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9"/>
  <workbookPr updateLinks="never" defaultThemeVersion="166925"/>
  <mc:AlternateContent xmlns:mc="http://schemas.openxmlformats.org/markup-compatibility/2006">
    <mc:Choice Requires="x15">
      <x15ac:absPath xmlns:x15ac="http://schemas.microsoft.com/office/spreadsheetml/2010/11/ac" url="S:\130市民生活部\市民協働課\市民協働\☆推進用☆\ｻﾎﾟｰﾄｾﾝﾀｰ\サポセンフェスタ\２０２４\02_実行委員会\02_第2回(0930)\資料\"/>
    </mc:Choice>
  </mc:AlternateContent>
  <xr:revisionPtr revIDLastSave="0" documentId="13_ncr:1_{3415E3C5-10F2-4353-90B7-E22D1C8E516E}" xr6:coauthVersionLast="36" xr6:coauthVersionMax="47" xr10:uidLastSave="{00000000-0000-0000-0000-000000000000}"/>
  <bookViews>
    <workbookView xWindow="390" yWindow="90" windowWidth="20820" windowHeight="12150" xr2:uid="{23017CDF-908F-48B7-9382-86DBC1A1792B}"/>
  </bookViews>
  <sheets>
    <sheet name="2024904" sheetId="2" r:id="rId1"/>
    <sheet name="2024826" sheetId="1" r:id="rId2"/>
  </sheets>
  <definedNames>
    <definedName name="_xlnm.Print_Area" localSheetId="0">'2024904'!$C$2:$S$225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0" i="2" l="1"/>
  <c r="I187" i="2"/>
  <c r="I216" i="2"/>
  <c r="I58" i="2"/>
  <c r="I45" i="2"/>
  <c r="I40" i="2"/>
  <c r="I39" i="2"/>
  <c r="I26" i="2"/>
  <c r="I25" i="2"/>
  <c r="I16" i="2"/>
  <c r="I12" i="2"/>
  <c r="I217" i="2"/>
  <c r="J162" i="2"/>
  <c r="O162" i="2"/>
  <c r="L162" i="2"/>
  <c r="I162" i="2"/>
  <c r="L9" i="2"/>
  <c r="I9" i="2"/>
  <c r="M123" i="2"/>
  <c r="I123" i="2"/>
  <c r="M191" i="2"/>
  <c r="L149" i="2"/>
  <c r="I5" i="2"/>
  <c r="I225" i="2"/>
  <c r="J201" i="2"/>
  <c r="I201" i="2"/>
  <c r="I191" i="2"/>
  <c r="P215" i="2"/>
  <c r="I215" i="2"/>
  <c r="I21" i="2"/>
  <c r="L118" i="2"/>
  <c r="J118" i="2"/>
  <c r="I118" i="2"/>
  <c r="Q186" i="2"/>
  <c r="I186" i="2"/>
  <c r="L59" i="2"/>
  <c r="P31" i="2"/>
  <c r="G96" i="2"/>
  <c r="M31" i="2"/>
  <c r="J31" i="2"/>
  <c r="I31" i="2"/>
  <c r="I149" i="2"/>
  <c r="I222" i="2"/>
  <c r="J126" i="2"/>
  <c r="M126" i="2"/>
  <c r="I126" i="2"/>
  <c r="I19" i="2"/>
  <c r="G156" i="2"/>
  <c r="I18" i="2"/>
  <c r="I67" i="2"/>
  <c r="I77" i="2"/>
  <c r="G81" i="2"/>
  <c r="G101" i="2" l="1"/>
  <c r="G89" i="2"/>
  <c r="L43" i="2"/>
  <c r="K43" i="2"/>
  <c r="I43" i="2"/>
  <c r="G63" i="2"/>
  <c r="G62" i="2"/>
  <c r="G38" i="2"/>
  <c r="G115" i="2"/>
  <c r="L164" i="2"/>
  <c r="I164" i="2"/>
  <c r="G105" i="2"/>
  <c r="G55" i="2"/>
  <c r="G52" i="2"/>
  <c r="G226" i="2" l="1"/>
  <c r="H226" i="2"/>
  <c r="I226" i="2"/>
  <c r="I228" i="2" s="1"/>
  <c r="G78" i="1"/>
  <c r="H43" i="1"/>
  <c r="I85" i="1"/>
  <c r="C227" i="2" l="1"/>
  <c r="C228" i="2" s="1"/>
  <c r="H60" i="1"/>
  <c r="H227" i="1"/>
  <c r="I227" i="1"/>
  <c r="H62" i="1"/>
  <c r="G148" i="1"/>
  <c r="I112" i="1"/>
  <c r="I17" i="1"/>
  <c r="I106" i="1"/>
  <c r="I13" i="1"/>
  <c r="G168" i="1"/>
  <c r="G227" i="1"/>
  <c r="C228" i="1" l="1"/>
  <c r="C229" i="1" s="1"/>
</calcChain>
</file>

<file path=xl/sharedStrings.xml><?xml version="1.0" encoding="utf-8"?>
<sst xmlns="http://schemas.openxmlformats.org/spreadsheetml/2006/main" count="1054" uniqueCount="408">
  <si>
    <t>伊勢原市老人クラブ連合会</t>
  </si>
  <si>
    <t>湘南平塚断酒新生会</t>
  </si>
  <si>
    <t>山とスキーの会</t>
  </si>
  <si>
    <t>伊勢原シニアテニスクラブ（ＩＳＴＣ）</t>
  </si>
  <si>
    <t>特定非営利活動法人伊勢原森林里山研究会</t>
  </si>
  <si>
    <t>雨岳自然の会</t>
  </si>
  <si>
    <t>飯山　浩子</t>
  </si>
  <si>
    <t>ひなたのお庭</t>
  </si>
  <si>
    <t>分野</t>
    <rPh sb="0" eb="2">
      <t>ブンヤ</t>
    </rPh>
    <phoneticPr fontId="2"/>
  </si>
  <si>
    <t>番号</t>
    <rPh sb="0" eb="2">
      <t>バンゴウ</t>
    </rPh>
    <phoneticPr fontId="2"/>
  </si>
  <si>
    <t>団　体　名</t>
    <rPh sb="0" eb="1">
      <t>ダン</t>
    </rPh>
    <rPh sb="2" eb="3">
      <t>カラダ</t>
    </rPh>
    <rPh sb="4" eb="5">
      <t>メイ</t>
    </rPh>
    <phoneticPr fontId="2"/>
  </si>
  <si>
    <t>参加</t>
    <rPh sb="0" eb="2">
      <t>サンカ</t>
    </rPh>
    <phoneticPr fontId="2"/>
  </si>
  <si>
    <t>不参加</t>
    <rPh sb="0" eb="3">
      <t>フサンカ</t>
    </rPh>
    <phoneticPr fontId="2"/>
  </si>
  <si>
    <t>受取日</t>
    <rPh sb="0" eb="3">
      <t>ウケトリビ</t>
    </rPh>
    <phoneticPr fontId="2"/>
  </si>
  <si>
    <t>メモ</t>
    <phoneticPr fontId="2"/>
  </si>
  <si>
    <t>〇</t>
    <phoneticPr fontId="2"/>
  </si>
  <si>
    <t>×</t>
    <phoneticPr fontId="2"/>
  </si>
  <si>
    <t>中尾おばなの会</t>
    <rPh sb="0" eb="2">
      <t>ナカオ</t>
    </rPh>
    <rPh sb="6" eb="7">
      <t>カイ</t>
    </rPh>
    <phoneticPr fontId="5"/>
  </si>
  <si>
    <t>藤の会</t>
    <rPh sb="0" eb="1">
      <t>フジ</t>
    </rPh>
    <rPh sb="2" eb="3">
      <t>カイ</t>
    </rPh>
    <phoneticPr fontId="5"/>
  </si>
  <si>
    <t>伊勢原市手話サークル　やまぶき会</t>
    <rPh sb="0" eb="4">
      <t>イセハラシ</t>
    </rPh>
    <rPh sb="4" eb="6">
      <t>シュワ</t>
    </rPh>
    <rPh sb="15" eb="16">
      <t>カイ</t>
    </rPh>
    <phoneticPr fontId="5"/>
  </si>
  <si>
    <t>西沼目「友愛の会」</t>
    <rPh sb="0" eb="1">
      <t>ニシ</t>
    </rPh>
    <rPh sb="1" eb="3">
      <t>ヌマメ</t>
    </rPh>
    <rPh sb="4" eb="6">
      <t>ユウアイ</t>
    </rPh>
    <rPh sb="7" eb="8">
      <t>カイ</t>
    </rPh>
    <phoneticPr fontId="5"/>
  </si>
  <si>
    <t>エイトビック　いせはら</t>
    <phoneticPr fontId="5"/>
  </si>
  <si>
    <t>不育症そだってねっと　伊勢原</t>
    <rPh sb="0" eb="3">
      <t>フイクショウ</t>
    </rPh>
    <rPh sb="11" eb="14">
      <t>イセハラ</t>
    </rPh>
    <phoneticPr fontId="5"/>
  </si>
  <si>
    <t>夢と心を歌う会</t>
    <rPh sb="0" eb="1">
      <t>ユメ</t>
    </rPh>
    <rPh sb="2" eb="3">
      <t>ココロ</t>
    </rPh>
    <rPh sb="4" eb="5">
      <t>ウタ</t>
    </rPh>
    <rPh sb="6" eb="7">
      <t>カイ</t>
    </rPh>
    <phoneticPr fontId="2"/>
  </si>
  <si>
    <t>伊勢原青年学級</t>
    <rPh sb="0" eb="3">
      <t>イセハラ</t>
    </rPh>
    <rPh sb="3" eb="5">
      <t>セイネン</t>
    </rPh>
    <rPh sb="5" eb="7">
      <t>ガッキュウ</t>
    </rPh>
    <phoneticPr fontId="2"/>
  </si>
  <si>
    <t>うたごえ風海</t>
    <rPh sb="4" eb="5">
      <t>フウ</t>
    </rPh>
    <rPh sb="5" eb="6">
      <t>ウミ</t>
    </rPh>
    <phoneticPr fontId="2"/>
  </si>
  <si>
    <t>社会福祉法人 緑友会 つくし</t>
    <rPh sb="0" eb="2">
      <t>シャカイ</t>
    </rPh>
    <rPh sb="2" eb="4">
      <t>フクシ</t>
    </rPh>
    <rPh sb="4" eb="6">
      <t>ホウジン</t>
    </rPh>
    <rPh sb="7" eb="8">
      <t>リョク</t>
    </rPh>
    <rPh sb="8" eb="9">
      <t>ユウ</t>
    </rPh>
    <rPh sb="9" eb="10">
      <t>カイ</t>
    </rPh>
    <phoneticPr fontId="2"/>
  </si>
  <si>
    <t>ばたふらい（Butterfly）</t>
    <phoneticPr fontId="2"/>
  </si>
  <si>
    <t>手話ダンス伊勢原</t>
    <rPh sb="0" eb="2">
      <t>シュワ</t>
    </rPh>
    <rPh sb="5" eb="8">
      <t>イセハラ</t>
    </rPh>
    <phoneticPr fontId="2"/>
  </si>
  <si>
    <t>勇気の翼の会</t>
    <rPh sb="0" eb="2">
      <t>ユウキ</t>
    </rPh>
    <rPh sb="3" eb="4">
      <t>ツバサ</t>
    </rPh>
    <rPh sb="5" eb="6">
      <t>カイ</t>
    </rPh>
    <phoneticPr fontId="2"/>
  </si>
  <si>
    <t>ＮＰＯ法人 となりのかいご</t>
    <rPh sb="3" eb="5">
      <t>ホウジン</t>
    </rPh>
    <phoneticPr fontId="2"/>
  </si>
  <si>
    <t>NPO法人 もちの木</t>
    <rPh sb="3" eb="5">
      <t>ホウジン</t>
    </rPh>
    <rPh sb="9" eb="10">
      <t>キ</t>
    </rPh>
    <phoneticPr fontId="2"/>
  </si>
  <si>
    <t>アクアパーク伊勢原</t>
    <rPh sb="6" eb="9">
      <t>イセハラ</t>
    </rPh>
    <phoneticPr fontId="2"/>
  </si>
  <si>
    <t>伊勢原市文化財協会</t>
    <rPh sb="0" eb="4">
      <t>イセハラシ</t>
    </rPh>
    <rPh sb="4" eb="7">
      <t>ブンカザイ</t>
    </rPh>
    <rPh sb="7" eb="9">
      <t>キョウカイ</t>
    </rPh>
    <phoneticPr fontId="5"/>
  </si>
  <si>
    <t>伊勢原市石造物調査会</t>
    <rPh sb="0" eb="4">
      <t>イセハラシ</t>
    </rPh>
    <rPh sb="4" eb="6">
      <t>セキゾウ</t>
    </rPh>
    <rPh sb="6" eb="7">
      <t>ブツ</t>
    </rPh>
    <rPh sb="7" eb="10">
      <t>チョウサカイ</t>
    </rPh>
    <phoneticPr fontId="5"/>
  </si>
  <si>
    <t>パソコンを活用する会</t>
    <rPh sb="5" eb="7">
      <t>カツヨウ</t>
    </rPh>
    <rPh sb="9" eb="10">
      <t>カイ</t>
    </rPh>
    <phoneticPr fontId="5"/>
  </si>
  <si>
    <t>まが玉づくりの会</t>
    <rPh sb="2" eb="3">
      <t>タマ</t>
    </rPh>
    <rPh sb="7" eb="8">
      <t>カイ</t>
    </rPh>
    <phoneticPr fontId="2"/>
  </si>
  <si>
    <t>パソコン楽習の会</t>
    <rPh sb="4" eb="5">
      <t>ラク</t>
    </rPh>
    <rPh sb="5" eb="6">
      <t>シュウ</t>
    </rPh>
    <rPh sb="7" eb="8">
      <t>カイ</t>
    </rPh>
    <phoneticPr fontId="5"/>
  </si>
  <si>
    <t>伊勢原の公共施設を考える会</t>
    <rPh sb="0" eb="3">
      <t>イセハラ</t>
    </rPh>
    <rPh sb="4" eb="6">
      <t>コウキョウ</t>
    </rPh>
    <rPh sb="6" eb="8">
      <t>シセツ</t>
    </rPh>
    <rPh sb="9" eb="10">
      <t>カンガ</t>
    </rPh>
    <rPh sb="12" eb="13">
      <t>カイ</t>
    </rPh>
    <phoneticPr fontId="2"/>
  </si>
  <si>
    <t>伊勢原市吟剣詩舞会</t>
    <rPh sb="0" eb="3">
      <t>イセハラ</t>
    </rPh>
    <rPh sb="3" eb="4">
      <t>シ</t>
    </rPh>
    <rPh sb="4" eb="5">
      <t>ギン</t>
    </rPh>
    <rPh sb="5" eb="6">
      <t>ケン</t>
    </rPh>
    <rPh sb="6" eb="7">
      <t>シ</t>
    </rPh>
    <rPh sb="7" eb="8">
      <t>ブ</t>
    </rPh>
    <rPh sb="8" eb="9">
      <t>カイ</t>
    </rPh>
    <phoneticPr fontId="2"/>
  </si>
  <si>
    <t>石田パソコンクラブ</t>
    <rPh sb="0" eb="2">
      <t>イシダ</t>
    </rPh>
    <phoneticPr fontId="2"/>
  </si>
  <si>
    <t>伊勢原女性農業者連絡協議会</t>
    <rPh sb="0" eb="3">
      <t>イセハラ</t>
    </rPh>
    <rPh sb="3" eb="5">
      <t>ジョセイ</t>
    </rPh>
    <rPh sb="5" eb="7">
      <t>ノウギョウ</t>
    </rPh>
    <rPh sb="7" eb="8">
      <t>シャ</t>
    </rPh>
    <rPh sb="8" eb="13">
      <t>レンラクキョウギカイ</t>
    </rPh>
    <phoneticPr fontId="2"/>
  </si>
  <si>
    <t>ＮＰＯ法人アートキャラバン</t>
    <rPh sb="3" eb="5">
      <t>ホウジン</t>
    </rPh>
    <phoneticPr fontId="2"/>
  </si>
  <si>
    <t>伊勢原手作り甲冑隊</t>
    <rPh sb="0" eb="3">
      <t>イセハラ</t>
    </rPh>
    <rPh sb="3" eb="5">
      <t>テヅク</t>
    </rPh>
    <rPh sb="6" eb="8">
      <t>カッチュウ</t>
    </rPh>
    <rPh sb="8" eb="9">
      <t>タイ</t>
    </rPh>
    <phoneticPr fontId="5"/>
  </si>
  <si>
    <t>伊勢原青年会議所</t>
    <rPh sb="0" eb="3">
      <t>イセハラ</t>
    </rPh>
    <rPh sb="3" eb="5">
      <t>セイネン</t>
    </rPh>
    <rPh sb="5" eb="8">
      <t>カイギショ</t>
    </rPh>
    <phoneticPr fontId="5"/>
  </si>
  <si>
    <t>白根自治会</t>
    <rPh sb="0" eb="2">
      <t>シラネ</t>
    </rPh>
    <rPh sb="2" eb="5">
      <t>ジチカイ</t>
    </rPh>
    <phoneticPr fontId="2"/>
  </si>
  <si>
    <t>全日本年金者組合伊勢原支部</t>
    <rPh sb="0" eb="3">
      <t>ゼンニッポン</t>
    </rPh>
    <rPh sb="3" eb="5">
      <t>ネンキン</t>
    </rPh>
    <rPh sb="5" eb="6">
      <t>シャ</t>
    </rPh>
    <rPh sb="6" eb="8">
      <t>クミアイ</t>
    </rPh>
    <rPh sb="8" eb="11">
      <t>イセハラ</t>
    </rPh>
    <rPh sb="11" eb="13">
      <t>シブ</t>
    </rPh>
    <phoneticPr fontId="5"/>
  </si>
  <si>
    <t>ＩＳＥＨＡＲＡ・おもてなし隊</t>
    <rPh sb="13" eb="14">
      <t>タイ</t>
    </rPh>
    <phoneticPr fontId="2"/>
  </si>
  <si>
    <t>新世紀いせはら</t>
    <rPh sb="0" eb="3">
      <t>シンセイキ</t>
    </rPh>
    <phoneticPr fontId="2"/>
  </si>
  <si>
    <t>太田道灌の集い実行委員会</t>
    <rPh sb="0" eb="2">
      <t>オオタ</t>
    </rPh>
    <rPh sb="2" eb="4">
      <t>ドウカン</t>
    </rPh>
    <rPh sb="5" eb="6">
      <t>ツド</t>
    </rPh>
    <rPh sb="7" eb="9">
      <t>ジッコウ</t>
    </rPh>
    <rPh sb="9" eb="11">
      <t>イイン</t>
    </rPh>
    <rPh sb="11" eb="12">
      <t>カイ</t>
    </rPh>
    <phoneticPr fontId="2"/>
  </si>
  <si>
    <t>串橋自治会</t>
    <rPh sb="0" eb="5">
      <t>クシハシジチカイ</t>
    </rPh>
    <phoneticPr fontId="2"/>
  </si>
  <si>
    <t>池端坂戸自治会</t>
    <rPh sb="0" eb="2">
      <t>イケバタ</t>
    </rPh>
    <rPh sb="2" eb="4">
      <t>サカド</t>
    </rPh>
    <rPh sb="4" eb="7">
      <t>ジチカイ</t>
    </rPh>
    <phoneticPr fontId="2"/>
  </si>
  <si>
    <t>ふくじゅ</t>
    <phoneticPr fontId="2"/>
  </si>
  <si>
    <t>みどり自治会</t>
    <rPh sb="3" eb="6">
      <t>ジチカイ</t>
    </rPh>
    <phoneticPr fontId="2"/>
  </si>
  <si>
    <t>サンクレイドル自治会</t>
    <rPh sb="7" eb="10">
      <t>ジチカイ</t>
    </rPh>
    <phoneticPr fontId="2"/>
  </si>
  <si>
    <t>峰岸下自治会</t>
    <rPh sb="0" eb="2">
      <t>ミネギシ</t>
    </rPh>
    <rPh sb="2" eb="3">
      <t>シモ</t>
    </rPh>
    <rPh sb="3" eb="6">
      <t>ジチカイ</t>
    </rPh>
    <phoneticPr fontId="2"/>
  </si>
  <si>
    <t>ｎｅｘｔ大山詣り．Ａ</t>
    <rPh sb="4" eb="7">
      <t>オオヤママイ</t>
    </rPh>
    <phoneticPr fontId="2"/>
  </si>
  <si>
    <t>伊勢原市ユニカールクラブ</t>
    <phoneticPr fontId="5"/>
  </si>
  <si>
    <t>上行寺俳句会</t>
    <rPh sb="0" eb="1">
      <t>ウエ</t>
    </rPh>
    <rPh sb="1" eb="2">
      <t>イ</t>
    </rPh>
    <rPh sb="2" eb="3">
      <t>テラ</t>
    </rPh>
    <rPh sb="3" eb="5">
      <t>ハイク</t>
    </rPh>
    <rPh sb="5" eb="6">
      <t>カイ</t>
    </rPh>
    <phoneticPr fontId="5"/>
  </si>
  <si>
    <t>アドおおやまみち</t>
    <phoneticPr fontId="5"/>
  </si>
  <si>
    <t>神奈川写真研究会</t>
    <rPh sb="0" eb="3">
      <t>カナガワ</t>
    </rPh>
    <rPh sb="3" eb="5">
      <t>シャシン</t>
    </rPh>
    <rPh sb="5" eb="8">
      <t>ケンキュウカイ</t>
    </rPh>
    <phoneticPr fontId="5"/>
  </si>
  <si>
    <t>伊勢原混声合唱団</t>
    <rPh sb="0" eb="3">
      <t>イセハラ</t>
    </rPh>
    <rPh sb="3" eb="5">
      <t>コンセイ</t>
    </rPh>
    <rPh sb="5" eb="8">
      <t>ガッショウダン</t>
    </rPh>
    <phoneticPr fontId="5"/>
  </si>
  <si>
    <t>伊勢原市民謡協会</t>
    <rPh sb="0" eb="4">
      <t>イセハラシ</t>
    </rPh>
    <rPh sb="4" eb="6">
      <t>ミンヨウ</t>
    </rPh>
    <rPh sb="6" eb="8">
      <t>キョウカイ</t>
    </rPh>
    <phoneticPr fontId="5"/>
  </si>
  <si>
    <t>伊勢原華道協会</t>
    <rPh sb="0" eb="3">
      <t>イセハラ</t>
    </rPh>
    <rPh sb="3" eb="5">
      <t>カドウ</t>
    </rPh>
    <rPh sb="5" eb="7">
      <t>キョウカイ</t>
    </rPh>
    <phoneticPr fontId="5"/>
  </si>
  <si>
    <t>伊勢原マジッククラブ</t>
    <rPh sb="0" eb="3">
      <t>イセハラ</t>
    </rPh>
    <phoneticPr fontId="5"/>
  </si>
  <si>
    <t>竹園プレーヤーズ</t>
    <rPh sb="0" eb="2">
      <t>タケゾノ</t>
    </rPh>
    <phoneticPr fontId="2"/>
  </si>
  <si>
    <t>友遊庭</t>
    <rPh sb="0" eb="1">
      <t>ユウ</t>
    </rPh>
    <rPh sb="1" eb="2">
      <t>ユウ</t>
    </rPh>
    <rPh sb="2" eb="3">
      <t>テイ</t>
    </rPh>
    <phoneticPr fontId="2"/>
  </si>
  <si>
    <t>丹沢大山詩の会</t>
    <rPh sb="0" eb="2">
      <t>タンザワ</t>
    </rPh>
    <rPh sb="2" eb="4">
      <t>オオヤマ</t>
    </rPh>
    <rPh sb="4" eb="5">
      <t>シ</t>
    </rPh>
    <rPh sb="6" eb="7">
      <t>カイ</t>
    </rPh>
    <phoneticPr fontId="2"/>
  </si>
  <si>
    <t>伊勢原郷土史研究会</t>
    <rPh sb="0" eb="3">
      <t>イセハラ</t>
    </rPh>
    <rPh sb="3" eb="6">
      <t>キョウドシ</t>
    </rPh>
    <rPh sb="6" eb="9">
      <t>ケンキュウカイ</t>
    </rPh>
    <phoneticPr fontId="2"/>
  </si>
  <si>
    <t>茶の湯サロン</t>
    <rPh sb="0" eb="1">
      <t>チャ</t>
    </rPh>
    <rPh sb="2" eb="3">
      <t>ユ</t>
    </rPh>
    <phoneticPr fontId="2"/>
  </si>
  <si>
    <t>おおやま文化サロン</t>
    <rPh sb="4" eb="6">
      <t>ブンカ</t>
    </rPh>
    <phoneticPr fontId="2"/>
  </si>
  <si>
    <t>児童文学井戸端会議</t>
    <rPh sb="0" eb="4">
      <t>ジドウブンガク</t>
    </rPh>
    <rPh sb="4" eb="9">
      <t>イドバタカイギ</t>
    </rPh>
    <phoneticPr fontId="2"/>
  </si>
  <si>
    <t>神宮寺奉賛会尺八クラブ</t>
    <rPh sb="0" eb="3">
      <t>ジングウジ</t>
    </rPh>
    <rPh sb="3" eb="6">
      <t>ホウサンカイ</t>
    </rPh>
    <rPh sb="6" eb="8">
      <t>シャクハチ</t>
    </rPh>
    <phoneticPr fontId="2"/>
  </si>
  <si>
    <t>伊勢原ランナーズ</t>
    <rPh sb="0" eb="3">
      <t>イセハラ</t>
    </rPh>
    <phoneticPr fontId="2"/>
  </si>
  <si>
    <t>公益財団法人　雨岳文庫</t>
    <rPh sb="0" eb="2">
      <t>コウエキ</t>
    </rPh>
    <rPh sb="2" eb="4">
      <t>ザイダン</t>
    </rPh>
    <rPh sb="4" eb="6">
      <t>ホウジン</t>
    </rPh>
    <rPh sb="7" eb="8">
      <t>ウ</t>
    </rPh>
    <rPh sb="8" eb="9">
      <t>ガク</t>
    </rPh>
    <rPh sb="9" eb="11">
      <t>ブンコ</t>
    </rPh>
    <phoneticPr fontId="2"/>
  </si>
  <si>
    <t>伊勢原弓道協会</t>
    <rPh sb="0" eb="3">
      <t>イセハラ</t>
    </rPh>
    <rPh sb="3" eb="7">
      <t>キュウドウキョウカイ</t>
    </rPh>
    <phoneticPr fontId="2"/>
  </si>
  <si>
    <t>あかね台詩吟クラブ</t>
    <rPh sb="3" eb="4">
      <t>ダイ</t>
    </rPh>
    <rPh sb="4" eb="6">
      <t>シギン</t>
    </rPh>
    <phoneticPr fontId="2"/>
  </si>
  <si>
    <t>伊勢原サンデージョギング</t>
    <rPh sb="0" eb="3">
      <t>イセハラ</t>
    </rPh>
    <phoneticPr fontId="2"/>
  </si>
  <si>
    <t>ＪＯＹバルーン</t>
    <phoneticPr fontId="2"/>
  </si>
  <si>
    <t>英会話サークル・second home</t>
    <rPh sb="0" eb="3">
      <t>エイカイワ</t>
    </rPh>
    <phoneticPr fontId="2"/>
  </si>
  <si>
    <t>伊勢原茶道協会</t>
    <rPh sb="0" eb="3">
      <t>イセハラ</t>
    </rPh>
    <rPh sb="3" eb="5">
      <t>サドウ</t>
    </rPh>
    <rPh sb="5" eb="7">
      <t>キョウカイ</t>
    </rPh>
    <phoneticPr fontId="2"/>
  </si>
  <si>
    <t>いせはら ゴスペル クワイア</t>
    <phoneticPr fontId="2"/>
  </si>
  <si>
    <t>伊勢原スクエアダンス</t>
    <rPh sb="0" eb="3">
      <t>イセハラ</t>
    </rPh>
    <phoneticPr fontId="2"/>
  </si>
  <si>
    <t>手打ちそば大田塾</t>
    <rPh sb="0" eb="2">
      <t>テウ</t>
    </rPh>
    <rPh sb="5" eb="7">
      <t>オオタ</t>
    </rPh>
    <rPh sb="7" eb="8">
      <t>ジュク</t>
    </rPh>
    <phoneticPr fontId="2"/>
  </si>
  <si>
    <t>ＣＬＵＢ　ＲＥＬＩＥＦ</t>
    <phoneticPr fontId="2"/>
  </si>
  <si>
    <t>伊勢原市ママさん卓球協会</t>
    <rPh sb="0" eb="4">
      <t>イセハラシ</t>
    </rPh>
    <rPh sb="8" eb="10">
      <t>タッキュウ</t>
    </rPh>
    <rPh sb="10" eb="12">
      <t>キョウカイ</t>
    </rPh>
    <phoneticPr fontId="2"/>
  </si>
  <si>
    <t>デジカメウォーキングくらぶ</t>
    <phoneticPr fontId="2"/>
  </si>
  <si>
    <t>伊勢原市合唱連盟</t>
    <rPh sb="0" eb="4">
      <t>イセハラシ</t>
    </rPh>
    <rPh sb="4" eb="8">
      <t>ガッショウレンメイ</t>
    </rPh>
    <phoneticPr fontId="2"/>
  </si>
  <si>
    <t>伊志田高等学校野球部後援会</t>
    <rPh sb="0" eb="3">
      <t>イシダ</t>
    </rPh>
    <rPh sb="3" eb="5">
      <t>コウトウ</t>
    </rPh>
    <rPh sb="5" eb="7">
      <t>ガッコウ</t>
    </rPh>
    <rPh sb="7" eb="9">
      <t>ヤキュウ</t>
    </rPh>
    <rPh sb="9" eb="10">
      <t>ブ</t>
    </rPh>
    <rPh sb="10" eb="13">
      <t>コウエンカイ</t>
    </rPh>
    <phoneticPr fontId="2"/>
  </si>
  <si>
    <t>いせはらＥｃｏ２１</t>
    <phoneticPr fontId="2"/>
  </si>
  <si>
    <t>伊勢原市公園愛護会</t>
    <rPh sb="0" eb="4">
      <t>イセハラシ</t>
    </rPh>
    <rPh sb="4" eb="6">
      <t>コウエン</t>
    </rPh>
    <rPh sb="6" eb="8">
      <t>アイゴ</t>
    </rPh>
    <rPh sb="8" eb="9">
      <t>カイ</t>
    </rPh>
    <phoneticPr fontId="2"/>
  </si>
  <si>
    <t>伊勢原グリーン・インストラクターの会</t>
    <rPh sb="0" eb="3">
      <t>イセハラ</t>
    </rPh>
    <rPh sb="17" eb="18">
      <t>カイ</t>
    </rPh>
    <phoneticPr fontId="2"/>
  </si>
  <si>
    <t>国際ソロプチミスト伊勢原</t>
    <rPh sb="0" eb="2">
      <t>コクサイ</t>
    </rPh>
    <rPh sb="9" eb="12">
      <t>イセハラ</t>
    </rPh>
    <phoneticPr fontId="5"/>
  </si>
  <si>
    <t>平和を考える会・伊勢原</t>
    <rPh sb="0" eb="2">
      <t>ヘイワ</t>
    </rPh>
    <rPh sb="3" eb="4">
      <t>カンガ</t>
    </rPh>
    <rPh sb="6" eb="7">
      <t>カイ</t>
    </rPh>
    <rPh sb="8" eb="11">
      <t>イセハラ</t>
    </rPh>
    <phoneticPr fontId="2"/>
  </si>
  <si>
    <t>ベビーキルト なのはな</t>
    <phoneticPr fontId="2"/>
  </si>
  <si>
    <t>九条の会・いせはら</t>
    <rPh sb="0" eb="2">
      <t>キュウジョウ</t>
    </rPh>
    <rPh sb="3" eb="4">
      <t>カイ</t>
    </rPh>
    <phoneticPr fontId="2"/>
  </si>
  <si>
    <t>伊勢原市遺族会</t>
    <rPh sb="0" eb="4">
      <t>イセハラシ</t>
    </rPh>
    <rPh sb="4" eb="7">
      <t>イゾクカイ</t>
    </rPh>
    <phoneticPr fontId="2"/>
  </si>
  <si>
    <t>伊勢原市国際交流委員会</t>
    <rPh sb="0" eb="4">
      <t>イセハラシ</t>
    </rPh>
    <rPh sb="4" eb="6">
      <t>コクサイ</t>
    </rPh>
    <rPh sb="6" eb="8">
      <t>コウリュウ</t>
    </rPh>
    <rPh sb="8" eb="11">
      <t>イインカイ</t>
    </rPh>
    <phoneticPr fontId="5"/>
  </si>
  <si>
    <t>WFWPいせはら</t>
    <phoneticPr fontId="2"/>
  </si>
  <si>
    <t>ワールドキャンパスいせはら</t>
    <phoneticPr fontId="2"/>
  </si>
  <si>
    <t>ピカピカの会</t>
    <rPh sb="5" eb="6">
      <t>カイ</t>
    </rPh>
    <phoneticPr fontId="2"/>
  </si>
  <si>
    <t>おはなしばる～ん</t>
    <phoneticPr fontId="5"/>
  </si>
  <si>
    <t>伊勢原手づくり絵本の会</t>
    <rPh sb="0" eb="3">
      <t>イセハラ</t>
    </rPh>
    <rPh sb="3" eb="4">
      <t>テ</t>
    </rPh>
    <rPh sb="7" eb="9">
      <t>エホン</t>
    </rPh>
    <rPh sb="10" eb="11">
      <t>カイ</t>
    </rPh>
    <phoneticPr fontId="5"/>
  </si>
  <si>
    <t>なないろらんぷ</t>
    <phoneticPr fontId="5"/>
  </si>
  <si>
    <t>伊勢原フレンズ</t>
    <rPh sb="0" eb="3">
      <t>イセハラ</t>
    </rPh>
    <phoneticPr fontId="2"/>
  </si>
  <si>
    <t>らくのうし隊</t>
    <rPh sb="5" eb="6">
      <t>タイ</t>
    </rPh>
    <phoneticPr fontId="2"/>
  </si>
  <si>
    <t>ひげジイの漢字教室</t>
    <rPh sb="5" eb="9">
      <t>カンジキョウシツ</t>
    </rPh>
    <phoneticPr fontId="2"/>
  </si>
  <si>
    <t>パレット</t>
    <phoneticPr fontId="2"/>
  </si>
  <si>
    <t>みどりの会</t>
    <rPh sb="4" eb="5">
      <t>カイ</t>
    </rPh>
    <phoneticPr fontId="2"/>
  </si>
  <si>
    <t>アイリスの丘子ども会</t>
    <rPh sb="5" eb="6">
      <t>オカ</t>
    </rPh>
    <rPh sb="6" eb="7">
      <t>コ</t>
    </rPh>
    <rPh sb="9" eb="10">
      <t>カイ</t>
    </rPh>
    <phoneticPr fontId="2"/>
  </si>
  <si>
    <t>小金塚子ども会</t>
    <rPh sb="0" eb="2">
      <t>コガネ</t>
    </rPh>
    <rPh sb="2" eb="3">
      <t>ヅカ</t>
    </rPh>
    <rPh sb="3" eb="4">
      <t>コ</t>
    </rPh>
    <rPh sb="6" eb="7">
      <t>カイ</t>
    </rPh>
    <phoneticPr fontId="2"/>
  </si>
  <si>
    <t>CoderDojo　Isehara</t>
    <phoneticPr fontId="2"/>
  </si>
  <si>
    <t>高部屋少年野球部</t>
    <rPh sb="0" eb="3">
      <t>タカベヤ</t>
    </rPh>
    <rPh sb="3" eb="5">
      <t>ショウネン</t>
    </rPh>
    <rPh sb="5" eb="8">
      <t>ヤキュウブ</t>
    </rPh>
    <phoneticPr fontId="2"/>
  </si>
  <si>
    <t>伊勢原市で不登校から学ぶ会 ゆるりん</t>
    <rPh sb="0" eb="4">
      <t>イセハラシ</t>
    </rPh>
    <rPh sb="5" eb="8">
      <t>フトウコウ</t>
    </rPh>
    <rPh sb="10" eb="11">
      <t>マナ</t>
    </rPh>
    <rPh sb="12" eb="13">
      <t>カイ</t>
    </rPh>
    <phoneticPr fontId="2"/>
  </si>
  <si>
    <t>サードプレイス　もゆらに</t>
    <phoneticPr fontId="2"/>
  </si>
  <si>
    <t>伊勢原あきんど塾</t>
    <rPh sb="0" eb="3">
      <t>イセハラ</t>
    </rPh>
    <rPh sb="7" eb="8">
      <t>ジュク</t>
    </rPh>
    <phoneticPr fontId="2"/>
  </si>
  <si>
    <t>社会保険研究会</t>
    <rPh sb="0" eb="2">
      <t>シャカイ</t>
    </rPh>
    <rPh sb="2" eb="4">
      <t>ホケン</t>
    </rPh>
    <rPh sb="4" eb="7">
      <t>ケンキュウカイ</t>
    </rPh>
    <phoneticPr fontId="2"/>
  </si>
  <si>
    <t>伊勢原市身体障碍者福祉協会</t>
    <rPh sb="0" eb="4">
      <t>イセハラシ</t>
    </rPh>
    <rPh sb="4" eb="6">
      <t>シンタイ</t>
    </rPh>
    <rPh sb="6" eb="9">
      <t>ショウガイシャ</t>
    </rPh>
    <rPh sb="9" eb="11">
      <t>フクシ</t>
    </rPh>
    <rPh sb="11" eb="13">
      <t>キョウカイ</t>
    </rPh>
    <phoneticPr fontId="5"/>
  </si>
  <si>
    <t>伊勢原市ボランティア連絡協議会</t>
    <rPh sb="0" eb="4">
      <t>イセハラシ</t>
    </rPh>
    <rPh sb="10" eb="12">
      <t>レンラク</t>
    </rPh>
    <rPh sb="12" eb="15">
      <t>キョウギカイ</t>
    </rPh>
    <phoneticPr fontId="5"/>
  </si>
  <si>
    <t>認定ＮＰＯ法人 地域福祉を考える会（ＳＳＣＷ）</t>
    <rPh sb="0" eb="2">
      <t>ニンテイ</t>
    </rPh>
    <rPh sb="5" eb="7">
      <t>ホウジン</t>
    </rPh>
    <rPh sb="8" eb="10">
      <t>チイキ</t>
    </rPh>
    <rPh sb="10" eb="12">
      <t>フクシ</t>
    </rPh>
    <rPh sb="13" eb="14">
      <t>カンガ</t>
    </rPh>
    <rPh sb="16" eb="17">
      <t>カイ</t>
    </rPh>
    <phoneticPr fontId="5"/>
  </si>
  <si>
    <t>ＮＰＯ法人 外出支援サービス W.Co ハミング</t>
    <rPh sb="3" eb="5">
      <t>ホウジン</t>
    </rPh>
    <rPh sb="6" eb="8">
      <t>ガイシュツ</t>
    </rPh>
    <rPh sb="8" eb="10">
      <t>シエン</t>
    </rPh>
    <phoneticPr fontId="5"/>
  </si>
  <si>
    <t>健康いせはらサポーターの会</t>
    <rPh sb="0" eb="2">
      <t>ケンコウ</t>
    </rPh>
    <rPh sb="12" eb="13">
      <t>カイ</t>
    </rPh>
    <phoneticPr fontId="5"/>
  </si>
  <si>
    <t>要約筆記サークル「やまびこ」</t>
    <rPh sb="0" eb="2">
      <t>ヨウヤク</t>
    </rPh>
    <rPh sb="2" eb="4">
      <t>ヒッキ</t>
    </rPh>
    <phoneticPr fontId="5"/>
  </si>
  <si>
    <t>伊勢原市ひとり親福祉協会 （マーガレット）</t>
    <rPh sb="0" eb="4">
      <t>イセハラシ</t>
    </rPh>
    <rPh sb="7" eb="8">
      <t>オヤ</t>
    </rPh>
    <rPh sb="8" eb="10">
      <t>フクシ</t>
    </rPh>
    <rPh sb="10" eb="12">
      <t>キョウカイ</t>
    </rPh>
    <phoneticPr fontId="5"/>
  </si>
  <si>
    <t>伊勢原市録音赤十字奉仕団　やまどり</t>
    <phoneticPr fontId="5"/>
  </si>
  <si>
    <t>伊勢原秦野兄弟姉妹の会</t>
    <rPh sb="0" eb="3">
      <t>イセハラ</t>
    </rPh>
    <rPh sb="3" eb="5">
      <t>ハダノ</t>
    </rPh>
    <rPh sb="5" eb="7">
      <t>キョウダイ</t>
    </rPh>
    <rPh sb="7" eb="9">
      <t>シマイ</t>
    </rPh>
    <rPh sb="10" eb="11">
      <t>カイ</t>
    </rPh>
    <phoneticPr fontId="5"/>
  </si>
  <si>
    <t>地域活動支援センター　おおやまみち</t>
    <rPh sb="0" eb="2">
      <t>チイキ</t>
    </rPh>
    <rPh sb="2" eb="4">
      <t>カツドウ</t>
    </rPh>
    <rPh sb="4" eb="6">
      <t>シエン</t>
    </rPh>
    <phoneticPr fontId="5"/>
  </si>
  <si>
    <t>スワンベーカリー湘南店</t>
    <rPh sb="8" eb="10">
      <t>ショウナン</t>
    </rPh>
    <rPh sb="10" eb="11">
      <t>テン</t>
    </rPh>
    <phoneticPr fontId="5"/>
  </si>
  <si>
    <t>伊勢原市食生活改善推進団体</t>
    <rPh sb="0" eb="4">
      <t>イセハラシ</t>
    </rPh>
    <rPh sb="4" eb="7">
      <t>ショクセイカツ</t>
    </rPh>
    <rPh sb="7" eb="9">
      <t>カイゼン</t>
    </rPh>
    <rPh sb="9" eb="11">
      <t>スイシン</t>
    </rPh>
    <rPh sb="11" eb="13">
      <t>ダンタイ</t>
    </rPh>
    <phoneticPr fontId="5"/>
  </si>
  <si>
    <t>NPO法人 くぬぎと樫 グループホーム柿の木</t>
    <rPh sb="3" eb="5">
      <t>ホウジン</t>
    </rPh>
    <rPh sb="10" eb="11">
      <t>カシ</t>
    </rPh>
    <rPh sb="19" eb="20">
      <t>カキ</t>
    </rPh>
    <rPh sb="21" eb="22">
      <t>キ</t>
    </rPh>
    <phoneticPr fontId="5"/>
  </si>
  <si>
    <t>社会福祉法人伊勢原市手をつなぐ育成会</t>
    <rPh sb="0" eb="2">
      <t>シャカイ</t>
    </rPh>
    <rPh sb="2" eb="4">
      <t>フクシ</t>
    </rPh>
    <phoneticPr fontId="2"/>
  </si>
  <si>
    <t>伊勢原市立図書館 朗読録音ボランティア野の会</t>
    <rPh sb="0" eb="5">
      <t>イセハラシリツ</t>
    </rPh>
    <rPh sb="5" eb="8">
      <t>トショカン</t>
    </rPh>
    <rPh sb="9" eb="11">
      <t>ロウドク</t>
    </rPh>
    <rPh sb="11" eb="13">
      <t>ロクオン</t>
    </rPh>
    <rPh sb="19" eb="20">
      <t>ノ</t>
    </rPh>
    <rPh sb="21" eb="22">
      <t>カイ</t>
    </rPh>
    <phoneticPr fontId="5"/>
  </si>
  <si>
    <t>精神保健福祉ボランティア　あいぽっけ</t>
    <phoneticPr fontId="5"/>
  </si>
  <si>
    <t>伊勢原市傾聴の会　ぴあ・こすもす</t>
    <rPh sb="0" eb="4">
      <t>イセハラシ</t>
    </rPh>
    <rPh sb="4" eb="6">
      <t>ケイチョウ</t>
    </rPh>
    <rPh sb="7" eb="8">
      <t>カイ</t>
    </rPh>
    <phoneticPr fontId="5"/>
  </si>
  <si>
    <t>伊勢原市点訳赤十字奉仕団</t>
    <rPh sb="0" eb="4">
      <t>イセハラシ</t>
    </rPh>
    <rPh sb="4" eb="6">
      <t>テンヤク</t>
    </rPh>
    <rPh sb="6" eb="9">
      <t>セキジュウジ</t>
    </rPh>
    <rPh sb="9" eb="11">
      <t>ホウシ</t>
    </rPh>
    <rPh sb="11" eb="12">
      <t>ダン</t>
    </rPh>
    <phoneticPr fontId="5"/>
  </si>
  <si>
    <t>伊勢原障がい児者の親の会 わあい</t>
    <phoneticPr fontId="2"/>
  </si>
  <si>
    <t>特定非営利活動法人 医療福祉地域支援センター</t>
    <rPh sb="0" eb="2">
      <t>トクテイ</t>
    </rPh>
    <rPh sb="2" eb="5">
      <t>ヒエイリ</t>
    </rPh>
    <rPh sb="5" eb="7">
      <t>カツドウ</t>
    </rPh>
    <rPh sb="7" eb="9">
      <t>ホウジン</t>
    </rPh>
    <rPh sb="10" eb="12">
      <t>イリョウ</t>
    </rPh>
    <rPh sb="12" eb="14">
      <t>フクシ</t>
    </rPh>
    <rPh sb="14" eb="16">
      <t>チイキ</t>
    </rPh>
    <rPh sb="16" eb="18">
      <t>シエン</t>
    </rPh>
    <phoneticPr fontId="2"/>
  </si>
  <si>
    <t>特定非営利活動法人　そよ風</t>
    <rPh sb="0" eb="2">
      <t>トクテイ</t>
    </rPh>
    <rPh sb="2" eb="5">
      <t>ヒエイリ</t>
    </rPh>
    <rPh sb="5" eb="7">
      <t>カツドウ</t>
    </rPh>
    <rPh sb="7" eb="9">
      <t>ホウジン</t>
    </rPh>
    <rPh sb="12" eb="13">
      <t>カゼ</t>
    </rPh>
    <phoneticPr fontId="2"/>
  </si>
  <si>
    <t>伊勢原市手話通訳者会</t>
    <rPh sb="0" eb="4">
      <t>イセハラシ</t>
    </rPh>
    <rPh sb="4" eb="6">
      <t>シュワ</t>
    </rPh>
    <rPh sb="6" eb="8">
      <t>ツウヤク</t>
    </rPh>
    <rPh sb="8" eb="9">
      <t>シャ</t>
    </rPh>
    <rPh sb="9" eb="10">
      <t>カイ</t>
    </rPh>
    <phoneticPr fontId="2"/>
  </si>
  <si>
    <t>伊勢原もいちど倶楽部</t>
    <rPh sb="0" eb="3">
      <t>イセハラ</t>
    </rPh>
    <rPh sb="7" eb="10">
      <t>クラブ</t>
    </rPh>
    <phoneticPr fontId="2"/>
  </si>
  <si>
    <t>伊勢原市拡大写本赤十字奉仕団</t>
    <rPh sb="0" eb="4">
      <t>イセハラシ</t>
    </rPh>
    <rPh sb="4" eb="6">
      <t>カクダイ</t>
    </rPh>
    <rPh sb="6" eb="8">
      <t>シャホン</t>
    </rPh>
    <rPh sb="8" eb="11">
      <t>セキジュウジ</t>
    </rPh>
    <rPh sb="11" eb="13">
      <t>ホウシ</t>
    </rPh>
    <rPh sb="13" eb="14">
      <t>ダン</t>
    </rPh>
    <phoneticPr fontId="2"/>
  </si>
  <si>
    <t>（ＮＰＯ）高次脳機能障害友の会ナナ・伊勢原</t>
    <rPh sb="5" eb="7">
      <t>コウジ</t>
    </rPh>
    <rPh sb="7" eb="10">
      <t>ノウキノウ</t>
    </rPh>
    <rPh sb="10" eb="12">
      <t>ショウガイ</t>
    </rPh>
    <rPh sb="12" eb="13">
      <t>トモ</t>
    </rPh>
    <rPh sb="14" eb="15">
      <t>カイ</t>
    </rPh>
    <rPh sb="18" eb="21">
      <t>イセハラ</t>
    </rPh>
    <phoneticPr fontId="2"/>
  </si>
  <si>
    <t>伊勢原市シルバーボランティアサークル</t>
    <rPh sb="0" eb="4">
      <t>イセハラシ</t>
    </rPh>
    <phoneticPr fontId="2"/>
  </si>
  <si>
    <t>NPO法人 いせはらネクスト</t>
    <phoneticPr fontId="2"/>
  </si>
  <si>
    <t>一般社団法人 かながわ地域看護ネット 糧</t>
    <rPh sb="0" eb="2">
      <t>イッパン</t>
    </rPh>
    <rPh sb="2" eb="4">
      <t>シャダン</t>
    </rPh>
    <rPh sb="4" eb="6">
      <t>ホウジン</t>
    </rPh>
    <phoneticPr fontId="2"/>
  </si>
  <si>
    <t>発達障害児育児サークル わたぼうしの会</t>
    <rPh sb="0" eb="2">
      <t>ハッタツ</t>
    </rPh>
    <rPh sb="2" eb="4">
      <t>ショウガイ</t>
    </rPh>
    <rPh sb="4" eb="5">
      <t>ジ</t>
    </rPh>
    <rPh sb="5" eb="7">
      <t>イクジ</t>
    </rPh>
    <rPh sb="18" eb="19">
      <t>カイ</t>
    </rPh>
    <phoneticPr fontId="2"/>
  </si>
  <si>
    <t>NPO法人　伊勢原どうぶつ愛護の会</t>
    <rPh sb="3" eb="5">
      <t>ホウジン</t>
    </rPh>
    <rPh sb="6" eb="9">
      <t>イセハラ</t>
    </rPh>
    <rPh sb="13" eb="15">
      <t>アイゴ</t>
    </rPh>
    <rPh sb="16" eb="17">
      <t>カイ</t>
    </rPh>
    <phoneticPr fontId="2"/>
  </si>
  <si>
    <t>特定非営利活動法人 クローバー</t>
    <rPh sb="0" eb="2">
      <t>トクテイ</t>
    </rPh>
    <rPh sb="2" eb="5">
      <t>ヒエイリ</t>
    </rPh>
    <rPh sb="5" eb="7">
      <t>カツドウ</t>
    </rPh>
    <rPh sb="7" eb="9">
      <t>ホウジン</t>
    </rPh>
    <phoneticPr fontId="2"/>
  </si>
  <si>
    <t>アシスタンススクールつくしんぼ</t>
    <phoneticPr fontId="2"/>
  </si>
  <si>
    <t>トランポリンクラブ　アミーゴ</t>
    <phoneticPr fontId="2"/>
  </si>
  <si>
    <t>いせはら相互扶助の会 フリースペース ふらっと</t>
    <rPh sb="4" eb="6">
      <t>ソウゴ</t>
    </rPh>
    <rPh sb="6" eb="8">
      <t>フジョ</t>
    </rPh>
    <rPh sb="9" eb="10">
      <t>カイ</t>
    </rPh>
    <phoneticPr fontId="2"/>
  </si>
  <si>
    <t>社会福祉法人　さくらの家福祉農園</t>
    <rPh sb="0" eb="6">
      <t>シャカイフクシホウジン</t>
    </rPh>
    <rPh sb="11" eb="12">
      <t>イエ</t>
    </rPh>
    <rPh sb="12" eb="16">
      <t>フクシノウエン</t>
    </rPh>
    <phoneticPr fontId="2"/>
  </si>
  <si>
    <t>いせはら生涯学習ボランティア協会</t>
    <rPh sb="4" eb="6">
      <t>ショウガイ</t>
    </rPh>
    <rPh sb="6" eb="8">
      <t>ガクシュウ</t>
    </rPh>
    <rPh sb="14" eb="16">
      <t>キョウカイ</t>
    </rPh>
    <phoneticPr fontId="5"/>
  </si>
  <si>
    <t>いせはら観光ボランティアガイド＆ウォーク協会</t>
    <rPh sb="4" eb="6">
      <t>カンコウ</t>
    </rPh>
    <rPh sb="20" eb="22">
      <t>キョウカイ</t>
    </rPh>
    <phoneticPr fontId="5"/>
  </si>
  <si>
    <t>いせはら市民大学・楽しい講座</t>
    <rPh sb="4" eb="6">
      <t>シミン</t>
    </rPh>
    <rPh sb="6" eb="8">
      <t>ダイガク</t>
    </rPh>
    <rPh sb="9" eb="10">
      <t>タノ</t>
    </rPh>
    <rPh sb="12" eb="14">
      <t>コウザ</t>
    </rPh>
    <phoneticPr fontId="5"/>
  </si>
  <si>
    <t>伊勢原市サークル交流会</t>
    <rPh sb="0" eb="4">
      <t>イセハラシ</t>
    </rPh>
    <rPh sb="8" eb="11">
      <t>コウリュウカイ</t>
    </rPh>
    <phoneticPr fontId="2"/>
  </si>
  <si>
    <t>伊勢原ボランティアパソコンサークル</t>
    <rPh sb="0" eb="3">
      <t>イセハラ</t>
    </rPh>
    <phoneticPr fontId="2"/>
  </si>
  <si>
    <t>ＴＰＰとグローバリズムを考える市民の会</t>
    <phoneticPr fontId="2"/>
  </si>
  <si>
    <t>「働き方カフェ」実行委員会</t>
    <rPh sb="1" eb="2">
      <t>ハタラ</t>
    </rPh>
    <rPh sb="3" eb="4">
      <t>カタ</t>
    </rPh>
    <rPh sb="8" eb="10">
      <t>ジッコウ</t>
    </rPh>
    <rPh sb="10" eb="13">
      <t>イインカイ</t>
    </rPh>
    <phoneticPr fontId="2"/>
  </si>
  <si>
    <t>特定非営利活動法人かながわフィールドスタッフクラブ</t>
    <rPh sb="0" eb="9">
      <t>トクテイヒエイリカツドウホウジン</t>
    </rPh>
    <phoneticPr fontId="2"/>
  </si>
  <si>
    <t>まちづくり伊勢原「結の会」</t>
    <rPh sb="5" eb="8">
      <t>イセハラ</t>
    </rPh>
    <rPh sb="9" eb="10">
      <t>ユ</t>
    </rPh>
    <rPh sb="11" eb="12">
      <t>カイ</t>
    </rPh>
    <phoneticPr fontId="5"/>
  </si>
  <si>
    <t>いせはら芸術花火大会実行委員会</t>
    <rPh sb="4" eb="6">
      <t>ゲイジュツ</t>
    </rPh>
    <rPh sb="6" eb="8">
      <t>ハナビ</t>
    </rPh>
    <rPh sb="8" eb="10">
      <t>タイカイ</t>
    </rPh>
    <rPh sb="10" eb="12">
      <t>ジッコウ</t>
    </rPh>
    <rPh sb="12" eb="15">
      <t>イインカイ</t>
    </rPh>
    <phoneticPr fontId="5"/>
  </si>
  <si>
    <t>いせはら観光ガイド養成講座実行委員会</t>
    <rPh sb="4" eb="6">
      <t>カンコウ</t>
    </rPh>
    <rPh sb="9" eb="11">
      <t>ヨウセイ</t>
    </rPh>
    <rPh sb="11" eb="13">
      <t>コウザ</t>
    </rPh>
    <rPh sb="13" eb="15">
      <t>ジッコウ</t>
    </rPh>
    <rPh sb="15" eb="18">
      <t>イインカイ</t>
    </rPh>
    <phoneticPr fontId="2"/>
  </si>
  <si>
    <t>魅来駆流 竜神</t>
  </si>
  <si>
    <t>NPO法人 日本人権擁護協会 神奈川支部</t>
  </si>
  <si>
    <t>全日本年金者組合伊勢原支部女性の会（年金レディー）</t>
    <rPh sb="0" eb="3">
      <t>ゼンニッポン</t>
    </rPh>
    <rPh sb="3" eb="5">
      <t>ネンキン</t>
    </rPh>
    <rPh sb="5" eb="6">
      <t>シャ</t>
    </rPh>
    <rPh sb="6" eb="8">
      <t>クミアイ</t>
    </rPh>
    <rPh sb="8" eb="11">
      <t>イセハラ</t>
    </rPh>
    <rPh sb="11" eb="13">
      <t>シブ</t>
    </rPh>
    <rPh sb="13" eb="15">
      <t>ジョセイ</t>
    </rPh>
    <rPh sb="16" eb="17">
      <t>カイ</t>
    </rPh>
    <rPh sb="18" eb="20">
      <t>ネンキン</t>
    </rPh>
    <phoneticPr fontId="5"/>
  </si>
  <si>
    <t>千津南エンジョイライフクラブ（千津南ＥＬＣ）</t>
    <rPh sb="0" eb="1">
      <t>セン</t>
    </rPh>
    <rPh sb="1" eb="2">
      <t>ツ</t>
    </rPh>
    <rPh sb="2" eb="3">
      <t>ミナミ</t>
    </rPh>
    <rPh sb="15" eb="17">
      <t>センヅ</t>
    </rPh>
    <rPh sb="17" eb="18">
      <t>ミナミ</t>
    </rPh>
    <phoneticPr fontId="2"/>
  </si>
  <si>
    <t>NPO法人０４６３チャレンジセンター</t>
    <rPh sb="3" eb="5">
      <t>ホウジン</t>
    </rPh>
    <phoneticPr fontId="2"/>
  </si>
  <si>
    <t>湘南ウェディングパートナーズ</t>
    <rPh sb="0" eb="2">
      <t>ショウナン</t>
    </rPh>
    <phoneticPr fontId="2"/>
  </si>
  <si>
    <t>伊勢原市保護司会</t>
    <rPh sb="0" eb="4">
      <t>イセハラシ</t>
    </rPh>
    <rPh sb="4" eb="6">
      <t>ホゴ</t>
    </rPh>
    <rPh sb="6" eb="8">
      <t>シカイ</t>
    </rPh>
    <phoneticPr fontId="2"/>
  </si>
  <si>
    <t>「恋するフォーチュンクッキー伊勢原Ver.」制作実行委員会</t>
    <rPh sb="1" eb="2">
      <t>コイ</t>
    </rPh>
    <rPh sb="14" eb="17">
      <t>イセハラ</t>
    </rPh>
    <rPh sb="22" eb="24">
      <t>セイサク</t>
    </rPh>
    <rPh sb="24" eb="26">
      <t>ジッコウ</t>
    </rPh>
    <rPh sb="26" eb="29">
      <t>イインカイ</t>
    </rPh>
    <phoneticPr fontId="5"/>
  </si>
  <si>
    <t>S・P・C同好会（シルバーパソコンクラブ）</t>
    <rPh sb="5" eb="8">
      <t>ドウコウカイ</t>
    </rPh>
    <phoneticPr fontId="2"/>
  </si>
  <si>
    <t>伊勢原稲門会</t>
    <rPh sb="0" eb="6">
      <t>イセハラトウモンカイ</t>
    </rPh>
    <phoneticPr fontId="2"/>
  </si>
  <si>
    <t>市民なんでも相談室 「縁 （えにし）」</t>
    <rPh sb="0" eb="2">
      <t>シミン</t>
    </rPh>
    <rPh sb="6" eb="9">
      <t>ソウダンシツ</t>
    </rPh>
    <rPh sb="11" eb="12">
      <t>エニシ</t>
    </rPh>
    <phoneticPr fontId="2"/>
  </si>
  <si>
    <t>いせはら市の財政をまなぶ会</t>
    <rPh sb="4" eb="5">
      <t>シ</t>
    </rPh>
    <rPh sb="6" eb="8">
      <t>ザイセイ</t>
    </rPh>
    <rPh sb="12" eb="13">
      <t>カイ</t>
    </rPh>
    <phoneticPr fontId="2"/>
  </si>
  <si>
    <t>NPO法人 いせはら花のまちネットワーク</t>
    <rPh sb="3" eb="5">
      <t>ホウジン</t>
    </rPh>
    <phoneticPr fontId="2"/>
  </si>
  <si>
    <t>一般社団法人 伊勢原市観光協会</t>
    <rPh sb="0" eb="6">
      <t>イッパンシャダンホウジン</t>
    </rPh>
    <rPh sb="7" eb="11">
      <t>イセハラシ</t>
    </rPh>
    <rPh sb="11" eb="15">
      <t>カンコウキョウカイ</t>
    </rPh>
    <phoneticPr fontId="2"/>
  </si>
  <si>
    <t>悠遊会</t>
    <rPh sb="0" eb="3">
      <t>ユウユウカイ</t>
    </rPh>
    <phoneticPr fontId="2"/>
  </si>
  <si>
    <t>特定非営利活動法人 よっしゃ伊勢原</t>
    <rPh sb="0" eb="2">
      <t>トクテイ</t>
    </rPh>
    <rPh sb="2" eb="5">
      <t>ヒエイリ</t>
    </rPh>
    <rPh sb="5" eb="7">
      <t>カツドウ</t>
    </rPh>
    <rPh sb="7" eb="9">
      <t>ホウジン</t>
    </rPh>
    <rPh sb="14" eb="17">
      <t>イセハラ</t>
    </rPh>
    <phoneticPr fontId="2"/>
  </si>
  <si>
    <t>神奈川県自然公園指導員連絡会</t>
    <rPh sb="0" eb="3">
      <t>カナガワ</t>
    </rPh>
    <rPh sb="3" eb="4">
      <t>ケン</t>
    </rPh>
    <rPh sb="4" eb="6">
      <t>シゼン</t>
    </rPh>
    <rPh sb="6" eb="8">
      <t>コウエン</t>
    </rPh>
    <rPh sb="8" eb="11">
      <t>シドウイン</t>
    </rPh>
    <rPh sb="11" eb="14">
      <t>レンラクカイ</t>
    </rPh>
    <phoneticPr fontId="2"/>
  </si>
  <si>
    <t>いせはらフィルハーモニーオーケストラ</t>
    <phoneticPr fontId="5"/>
  </si>
  <si>
    <t>フィジカル・リラクゼーションクラブ</t>
    <phoneticPr fontId="5"/>
  </si>
  <si>
    <t>海老名おやこ劇場（伊勢原ブロック）</t>
    <rPh sb="0" eb="3">
      <t>エビナ</t>
    </rPh>
    <rPh sb="6" eb="8">
      <t>ゲキジョウ</t>
    </rPh>
    <rPh sb="9" eb="12">
      <t>イセハラ</t>
    </rPh>
    <phoneticPr fontId="2"/>
  </si>
  <si>
    <t>伊勢原市テニス協会</t>
    <rPh sb="0" eb="4">
      <t>イセハラシ</t>
    </rPh>
    <rPh sb="7" eb="9">
      <t>キョウカイ</t>
    </rPh>
    <phoneticPr fontId="2"/>
  </si>
  <si>
    <t>いせはら歴史・文化財ふれあいの会</t>
    <rPh sb="4" eb="6">
      <t>レキシ</t>
    </rPh>
    <rPh sb="7" eb="10">
      <t>ブンカザイ</t>
    </rPh>
    <rPh sb="15" eb="16">
      <t>カイ</t>
    </rPh>
    <phoneticPr fontId="2"/>
  </si>
  <si>
    <t>伊勢原市スポーツ協会</t>
    <rPh sb="0" eb="4">
      <t>イセハラシ</t>
    </rPh>
    <rPh sb="8" eb="10">
      <t>キョウカイ</t>
    </rPh>
    <phoneticPr fontId="2"/>
  </si>
  <si>
    <t>伊勢原市陸上競技協会</t>
    <rPh sb="0" eb="4">
      <t>イセハラシ</t>
    </rPh>
    <rPh sb="4" eb="6">
      <t>リクジョウ</t>
    </rPh>
    <rPh sb="6" eb="8">
      <t>キョウギ</t>
    </rPh>
    <rPh sb="8" eb="10">
      <t>キョウカイ</t>
    </rPh>
    <phoneticPr fontId="2"/>
  </si>
  <si>
    <t>創作和太鼓グループ 楽鼓</t>
    <rPh sb="0" eb="5">
      <t>ソウサクワダイコ</t>
    </rPh>
    <rPh sb="10" eb="12">
      <t>ラッコ</t>
    </rPh>
    <phoneticPr fontId="2"/>
  </si>
  <si>
    <t>一般社団法人 伊勢原・ふれすぽ</t>
    <rPh sb="0" eb="6">
      <t>イッパンシャダンホウジン</t>
    </rPh>
    <rPh sb="7" eb="10">
      <t>イセハラ</t>
    </rPh>
    <phoneticPr fontId="2"/>
  </si>
  <si>
    <t>大田ミニバスケットボールクラブ</t>
    <rPh sb="0" eb="2">
      <t>オオタ</t>
    </rPh>
    <phoneticPr fontId="2"/>
  </si>
  <si>
    <t>多喜二ゆかりの七沢を知らせ歴史と文学を広める会</t>
    <rPh sb="0" eb="3">
      <t>タキジ</t>
    </rPh>
    <rPh sb="7" eb="9">
      <t>ナナサワ</t>
    </rPh>
    <rPh sb="10" eb="11">
      <t>シ</t>
    </rPh>
    <rPh sb="13" eb="15">
      <t>レキシ</t>
    </rPh>
    <rPh sb="16" eb="18">
      <t>ブンガク</t>
    </rPh>
    <rPh sb="19" eb="20">
      <t>ヒロ</t>
    </rPh>
    <rPh sb="22" eb="23">
      <t>カイ</t>
    </rPh>
    <phoneticPr fontId="2"/>
  </si>
  <si>
    <t>伊勢原市スポーツウェルネス吹矢協会</t>
    <rPh sb="0" eb="4">
      <t>イセハラシ</t>
    </rPh>
    <rPh sb="13" eb="17">
      <t>フキヤキョウカイ</t>
    </rPh>
    <phoneticPr fontId="2"/>
  </si>
  <si>
    <t>一般社団法人 日本コーンホール協会</t>
    <phoneticPr fontId="2"/>
  </si>
  <si>
    <t>湘南打楽たまゆら</t>
    <rPh sb="0" eb="2">
      <t>ショウナン</t>
    </rPh>
    <rPh sb="2" eb="3">
      <t>ダ</t>
    </rPh>
    <rPh sb="3" eb="4">
      <t>ガク</t>
    </rPh>
    <phoneticPr fontId="2"/>
  </si>
  <si>
    <t>くろーばー己書道場</t>
    <phoneticPr fontId="2"/>
  </si>
  <si>
    <t>特定非営利活動法人 いせはら森の会</t>
    <rPh sb="0" eb="2">
      <t>トクテイ</t>
    </rPh>
    <rPh sb="2" eb="5">
      <t>ヒエイリ</t>
    </rPh>
    <rPh sb="5" eb="7">
      <t>カツドウ</t>
    </rPh>
    <rPh sb="7" eb="9">
      <t>ホウジン</t>
    </rPh>
    <phoneticPr fontId="5"/>
  </si>
  <si>
    <t>特定非営利活動法人ＷＥ２１ジャパン・伊勢原</t>
    <phoneticPr fontId="2"/>
  </si>
  <si>
    <t>特定非営利活動法人　ファームパーク湘南</t>
    <rPh sb="17" eb="19">
      <t>ショウナン</t>
    </rPh>
    <phoneticPr fontId="5"/>
  </si>
  <si>
    <t>ＮＰＯ法人 伊勢原まめの会</t>
    <rPh sb="3" eb="5">
      <t>ホウジン</t>
    </rPh>
    <phoneticPr fontId="2"/>
  </si>
  <si>
    <t>いせはら環境ネットワーク（エコネット）</t>
    <rPh sb="4" eb="6">
      <t>カンキョウ</t>
    </rPh>
    <phoneticPr fontId="2"/>
  </si>
  <si>
    <t>伊勢原の自然と環境を守る会</t>
    <rPh sb="0" eb="3">
      <t>イセハラ</t>
    </rPh>
    <rPh sb="4" eb="6">
      <t>シゼン</t>
    </rPh>
    <rPh sb="7" eb="9">
      <t>カンキョウ</t>
    </rPh>
    <rPh sb="10" eb="11">
      <t>マモ</t>
    </rPh>
    <rPh sb="12" eb="13">
      <t>カイ</t>
    </rPh>
    <phoneticPr fontId="2"/>
  </si>
  <si>
    <t>いせはら災害対策市民会議</t>
    <rPh sb="4" eb="6">
      <t>サイガイ</t>
    </rPh>
    <rPh sb="6" eb="8">
      <t>タイサク</t>
    </rPh>
    <rPh sb="8" eb="10">
      <t>シミン</t>
    </rPh>
    <rPh sb="10" eb="12">
      <t>カイギ</t>
    </rPh>
    <phoneticPr fontId="2"/>
  </si>
  <si>
    <t>いせはら市民平和実行委員会</t>
    <rPh sb="4" eb="6">
      <t>シミン</t>
    </rPh>
    <rPh sb="6" eb="8">
      <t>ヘイワ</t>
    </rPh>
    <rPh sb="8" eb="10">
      <t>ジッコウ</t>
    </rPh>
    <rPh sb="10" eb="13">
      <t>イインカイ</t>
    </rPh>
    <phoneticPr fontId="5"/>
  </si>
  <si>
    <t>「風の舞」伊勢原上映会実行委員会</t>
    <rPh sb="1" eb="2">
      <t>カゼ</t>
    </rPh>
    <rPh sb="3" eb="4">
      <t>マイ</t>
    </rPh>
    <rPh sb="10" eb="11">
      <t>カイ</t>
    </rPh>
    <phoneticPr fontId="5"/>
  </si>
  <si>
    <t>ＮＰＯ法人 たこ凧揚がれ</t>
    <rPh sb="3" eb="5">
      <t>ホウジン</t>
    </rPh>
    <rPh sb="8" eb="9">
      <t>タコ</t>
    </rPh>
    <rPh sb="9" eb="10">
      <t>ア</t>
    </rPh>
    <phoneticPr fontId="5"/>
  </si>
  <si>
    <t>ボーイスカウト伊勢原育成会</t>
    <rPh sb="7" eb="10">
      <t>イセハラ</t>
    </rPh>
    <rPh sb="10" eb="13">
      <t>イクセイカイ</t>
    </rPh>
    <phoneticPr fontId="5"/>
  </si>
  <si>
    <t>認定ＮＰＯ法人　チャイルドファーストジャパン</t>
    <rPh sb="0" eb="2">
      <t>ニンテイ</t>
    </rPh>
    <rPh sb="5" eb="7">
      <t>ホウジン</t>
    </rPh>
    <phoneticPr fontId="5"/>
  </si>
  <si>
    <t>伊勢原市更生保護女性会</t>
    <rPh sb="0" eb="4">
      <t>イセハラシ</t>
    </rPh>
    <rPh sb="4" eb="6">
      <t>コウセイ</t>
    </rPh>
    <rPh sb="6" eb="8">
      <t>ホゴ</t>
    </rPh>
    <rPh sb="8" eb="10">
      <t>ジョセイ</t>
    </rPh>
    <rPh sb="10" eb="11">
      <t>カイ</t>
    </rPh>
    <phoneticPr fontId="5"/>
  </si>
  <si>
    <t>竹園シャークス少年野球チーム</t>
    <rPh sb="0" eb="2">
      <t>タケゾノ</t>
    </rPh>
    <rPh sb="7" eb="9">
      <t>ショウネン</t>
    </rPh>
    <rPh sb="9" eb="11">
      <t>ヤキュウ</t>
    </rPh>
    <phoneticPr fontId="5"/>
  </si>
  <si>
    <t>伊勢原市子ども会育成会連絡協議会</t>
    <rPh sb="0" eb="4">
      <t>イセハラシ</t>
    </rPh>
    <rPh sb="4" eb="5">
      <t>コ</t>
    </rPh>
    <rPh sb="7" eb="8">
      <t>カイ</t>
    </rPh>
    <rPh sb="8" eb="11">
      <t>イクセイカイ</t>
    </rPh>
    <rPh sb="11" eb="13">
      <t>レンラク</t>
    </rPh>
    <rPh sb="13" eb="16">
      <t>キョウギカイ</t>
    </rPh>
    <phoneticPr fontId="5"/>
  </si>
  <si>
    <t>伊勢原市子育てサポーター連絡会</t>
    <rPh sb="0" eb="4">
      <t>イセハラシ</t>
    </rPh>
    <rPh sb="4" eb="6">
      <t>コソダ</t>
    </rPh>
    <rPh sb="12" eb="15">
      <t>レンラクカイ</t>
    </rPh>
    <phoneticPr fontId="5"/>
  </si>
  <si>
    <t>伊勢原市退職教職員の会</t>
    <rPh sb="0" eb="4">
      <t>イセハラシ</t>
    </rPh>
    <rPh sb="4" eb="6">
      <t>タイショク</t>
    </rPh>
    <rPh sb="6" eb="9">
      <t>キョウショクイン</t>
    </rPh>
    <rPh sb="10" eb="11">
      <t>カイ</t>
    </rPh>
    <phoneticPr fontId="2"/>
  </si>
  <si>
    <t>湘南ＥＫ２子育てジャーナル</t>
    <rPh sb="0" eb="2">
      <t>ショウナン</t>
    </rPh>
    <rPh sb="5" eb="7">
      <t>コソダ</t>
    </rPh>
    <phoneticPr fontId="5"/>
  </si>
  <si>
    <t>人形劇団　あっときっど</t>
    <rPh sb="0" eb="2">
      <t>ニンギョウ</t>
    </rPh>
    <rPh sb="2" eb="4">
      <t>ゲキダン</t>
    </rPh>
    <phoneticPr fontId="2"/>
  </si>
  <si>
    <t>ＮＰＯ法人 フォスターステーション</t>
    <rPh sb="3" eb="5">
      <t>ホウジン</t>
    </rPh>
    <phoneticPr fontId="2"/>
  </si>
  <si>
    <t>伊勢原の教育を考える会</t>
    <rPh sb="0" eb="3">
      <t>イセハラ</t>
    </rPh>
    <rPh sb="4" eb="6">
      <t>キョウイク</t>
    </rPh>
    <rPh sb="7" eb="8">
      <t>カンガ</t>
    </rPh>
    <rPh sb="10" eb="11">
      <t>カイ</t>
    </rPh>
    <phoneticPr fontId="2"/>
  </si>
  <si>
    <t>子育てパーク ひだまりバンビーニ</t>
    <rPh sb="0" eb="2">
      <t>コソダ</t>
    </rPh>
    <phoneticPr fontId="2"/>
  </si>
  <si>
    <t>コミュニティ保育 どんぐり会（イセハラコソダテ）</t>
    <rPh sb="6" eb="8">
      <t>ホイク</t>
    </rPh>
    <rPh sb="13" eb="14">
      <t>カイ</t>
    </rPh>
    <phoneticPr fontId="2"/>
  </si>
  <si>
    <t>いせはらボランティアスクール実行委員会</t>
    <rPh sb="14" eb="19">
      <t>ジッコウイインカイ</t>
    </rPh>
    <phoneticPr fontId="2"/>
  </si>
  <si>
    <t>高部屋地区子ども会育成会連絡協議会</t>
    <rPh sb="0" eb="5">
      <t>タカベヤチク</t>
    </rPh>
    <rPh sb="5" eb="6">
      <t>コ</t>
    </rPh>
    <rPh sb="8" eb="9">
      <t>カイ</t>
    </rPh>
    <rPh sb="9" eb="11">
      <t>イクセイ</t>
    </rPh>
    <rPh sb="11" eb="12">
      <t>カイ</t>
    </rPh>
    <rPh sb="12" eb="17">
      <t>レンラクキョウギカイ</t>
    </rPh>
    <phoneticPr fontId="2"/>
  </si>
  <si>
    <t>伊勢原ジュニアソフトテニスクラブ</t>
    <rPh sb="0" eb="3">
      <t>イセハラ</t>
    </rPh>
    <phoneticPr fontId="2"/>
  </si>
  <si>
    <t>東海大学ボランティアセンターＢｌｏｓｓｏｍ</t>
    <phoneticPr fontId="2"/>
  </si>
  <si>
    <t>高部屋小学校読書支援ボランティア　おはなしぽけっと</t>
    <rPh sb="0" eb="3">
      <t>タカベヤ</t>
    </rPh>
    <rPh sb="3" eb="6">
      <t>ショウガッコウ</t>
    </rPh>
    <rPh sb="6" eb="8">
      <t>ドクショ</t>
    </rPh>
    <rPh sb="8" eb="10">
      <t>シエン</t>
    </rPh>
    <phoneticPr fontId="2"/>
  </si>
  <si>
    <t>ＩＯＰ（いせはらオーガニックプロジェクト）</t>
    <phoneticPr fontId="2"/>
  </si>
  <si>
    <t>伊勢原市青少年指導員連絡協議会</t>
    <phoneticPr fontId="2"/>
  </si>
  <si>
    <t>食育の学校「うんち学園」</t>
    <phoneticPr fontId="2"/>
  </si>
  <si>
    <t>特定非営利活動法人 イセハライク</t>
    <phoneticPr fontId="2"/>
  </si>
  <si>
    <t>公益社団法人 伊勢原市シルバー人材センター</t>
    <phoneticPr fontId="2"/>
  </si>
  <si>
    <t>さがみ生活クラブ生活協同組合伊勢原コモンズ</t>
    <rPh sb="3" eb="5">
      <t>セイカツ</t>
    </rPh>
    <rPh sb="8" eb="10">
      <t>セイカツ</t>
    </rPh>
    <rPh sb="10" eb="12">
      <t>キョウドウ</t>
    </rPh>
    <rPh sb="12" eb="14">
      <t>クミアイ</t>
    </rPh>
    <rPh sb="14" eb="17">
      <t>イセハラ</t>
    </rPh>
    <phoneticPr fontId="5"/>
  </si>
  <si>
    <t>いせはら市民活動サポーターズ（アイサポ）</t>
    <phoneticPr fontId="2"/>
  </si>
  <si>
    <t>宇佐美</t>
    <rPh sb="0" eb="3">
      <t>ウサミ</t>
    </rPh>
    <phoneticPr fontId="2"/>
  </si>
  <si>
    <t>名桐　一男</t>
    <rPh sb="0" eb="2">
      <t>ナキリ</t>
    </rPh>
    <rPh sb="3" eb="5">
      <t>カズオ</t>
    </rPh>
    <phoneticPr fontId="2"/>
  </si>
  <si>
    <t>足立　寛弥</t>
    <rPh sb="0" eb="2">
      <t>アダチ</t>
    </rPh>
    <rPh sb="3" eb="4">
      <t>カン</t>
    </rPh>
    <rPh sb="4" eb="5">
      <t>ヤ</t>
    </rPh>
    <phoneticPr fontId="2"/>
  </si>
  <si>
    <t>サポフェス２０２４参加意向～８月２６日まで</t>
    <rPh sb="9" eb="13">
      <t>サンカイコウ</t>
    </rPh>
    <rPh sb="15" eb="16">
      <t>ガツ</t>
    </rPh>
    <rPh sb="18" eb="19">
      <t>ニチ</t>
    </rPh>
    <phoneticPr fontId="2"/>
  </si>
  <si>
    <t>みどり公園課</t>
    <rPh sb="3" eb="6">
      <t>コウエンカ</t>
    </rPh>
    <phoneticPr fontId="2"/>
  </si>
  <si>
    <t>望月正人</t>
    <rPh sb="0" eb="2">
      <t>モチズキ</t>
    </rPh>
    <rPh sb="2" eb="4">
      <t>マサト</t>
    </rPh>
    <phoneticPr fontId="2"/>
  </si>
  <si>
    <r>
      <t xml:space="preserve">連絡者名
</t>
    </r>
    <r>
      <rPr>
        <sz val="6"/>
        <color theme="1"/>
        <rFont val="游ゴシック"/>
        <family val="3"/>
        <charset val="128"/>
        <scheme val="minor"/>
      </rPr>
      <t>（氏名なしは代表者）</t>
    </r>
  </si>
  <si>
    <t>目黒　仁</t>
    <rPh sb="0" eb="2">
      <t>メグロ</t>
    </rPh>
    <rPh sb="3" eb="4">
      <t>ヒトシ</t>
    </rPh>
    <phoneticPr fontId="2"/>
  </si>
  <si>
    <t>回答数</t>
    <rPh sb="0" eb="3">
      <t>カイトウスウ</t>
    </rPh>
    <phoneticPr fontId="2"/>
  </si>
  <si>
    <t>今井幸子</t>
    <rPh sb="0" eb="4">
      <t>イマイサチコ</t>
    </rPh>
    <phoneticPr fontId="2"/>
  </si>
  <si>
    <t>検討中</t>
    <rPh sb="0" eb="3">
      <t>ケントウチュウ</t>
    </rPh>
    <phoneticPr fontId="2"/>
  </si>
  <si>
    <t>△</t>
    <phoneticPr fontId="2"/>
  </si>
  <si>
    <t>中尾　久美</t>
    <rPh sb="0" eb="2">
      <t>ナカオ</t>
    </rPh>
    <rPh sb="3" eb="5">
      <t>クミ</t>
    </rPh>
    <phoneticPr fontId="2"/>
  </si>
  <si>
    <t>山本　信成</t>
    <rPh sb="0" eb="2">
      <t>ヤマモト</t>
    </rPh>
    <rPh sb="3" eb="5">
      <t>ノブナリ</t>
    </rPh>
    <phoneticPr fontId="2"/>
  </si>
  <si>
    <t>一般社団法人マモリヤ</t>
  </si>
  <si>
    <t>倉橋　武</t>
    <rPh sb="0" eb="2">
      <t>クラハシ</t>
    </rPh>
    <rPh sb="3" eb="4">
      <t>タケシ</t>
    </rPh>
    <phoneticPr fontId="2"/>
  </si>
  <si>
    <t>〇</t>
    <phoneticPr fontId="2"/>
  </si>
  <si>
    <t>早乙女　洋子</t>
    <rPh sb="0" eb="3">
      <t>サオトメ</t>
    </rPh>
    <rPh sb="4" eb="6">
      <t>ヨウコ</t>
    </rPh>
    <phoneticPr fontId="2"/>
  </si>
  <si>
    <t>〇</t>
    <phoneticPr fontId="2"/>
  </si>
  <si>
    <t>丸山</t>
    <phoneticPr fontId="2"/>
  </si>
  <si>
    <t>×</t>
    <phoneticPr fontId="2"/>
  </si>
  <si>
    <t>柳下</t>
    <rPh sb="0" eb="2">
      <t>ヤナギシタ</t>
    </rPh>
    <phoneticPr fontId="2"/>
  </si>
  <si>
    <t>小山</t>
    <rPh sb="0" eb="2">
      <t>コヤマ</t>
    </rPh>
    <phoneticPr fontId="2"/>
  </si>
  <si>
    <t>〇</t>
    <phoneticPr fontId="2"/>
  </si>
  <si>
    <t>×</t>
    <phoneticPr fontId="2"/>
  </si>
  <si>
    <t>小山和美</t>
    <rPh sb="0" eb="2">
      <t>コヤマ</t>
    </rPh>
    <rPh sb="2" eb="4">
      <t>カズミ</t>
    </rPh>
    <phoneticPr fontId="2"/>
  </si>
  <si>
    <t>鈴木　</t>
    <rPh sb="0" eb="2">
      <t>スズキ</t>
    </rPh>
    <phoneticPr fontId="2"/>
  </si>
  <si>
    <t>イベントの内容次第で考える</t>
    <rPh sb="5" eb="9">
      <t>ナイヨウシダイ</t>
    </rPh>
    <rPh sb="10" eb="11">
      <t>カンガ</t>
    </rPh>
    <phoneticPr fontId="2"/>
  </si>
  <si>
    <t>×</t>
    <phoneticPr fontId="2"/>
  </si>
  <si>
    <t>陶山義雄</t>
    <rPh sb="0" eb="2">
      <t>スヤマ</t>
    </rPh>
    <rPh sb="2" eb="4">
      <t>ヨシオ</t>
    </rPh>
    <phoneticPr fontId="2"/>
  </si>
  <si>
    <t>谷亀</t>
  </si>
  <si>
    <t>△</t>
    <phoneticPr fontId="2"/>
  </si>
  <si>
    <t>内容による</t>
    <rPh sb="0" eb="2">
      <t>ナイヨウ</t>
    </rPh>
    <phoneticPr fontId="2"/>
  </si>
  <si>
    <t>田中綾子</t>
  </si>
  <si>
    <t>×</t>
    <phoneticPr fontId="2"/>
  </si>
  <si>
    <t>小塚 洋子</t>
  </si>
  <si>
    <t>豊田　信子</t>
    <rPh sb="0" eb="2">
      <t>トヨダ</t>
    </rPh>
    <rPh sb="3" eb="5">
      <t>ノブコ</t>
    </rPh>
    <phoneticPr fontId="2"/>
  </si>
  <si>
    <t>八木秀樹</t>
    <rPh sb="0" eb="4">
      <t>ヤギヒデキ</t>
    </rPh>
    <phoneticPr fontId="2"/>
  </si>
  <si>
    <t>長谷川敏江</t>
  </si>
  <si>
    <t>赤間</t>
    <rPh sb="0" eb="2">
      <t>アカマ</t>
    </rPh>
    <phoneticPr fontId="2"/>
  </si>
  <si>
    <t>赤間</t>
    <rPh sb="0" eb="2">
      <t>アカマ</t>
    </rPh>
    <phoneticPr fontId="2"/>
  </si>
  <si>
    <t>小林啓子</t>
    <rPh sb="0" eb="2">
      <t>コバヤシ</t>
    </rPh>
    <rPh sb="2" eb="4">
      <t>ケイコ</t>
    </rPh>
    <phoneticPr fontId="2"/>
  </si>
  <si>
    <t>△</t>
    <phoneticPr fontId="2"/>
  </si>
  <si>
    <t>福澤順子</t>
    <rPh sb="0" eb="2">
      <t>フクザワ</t>
    </rPh>
    <rPh sb="2" eb="4">
      <t>ジュンコ</t>
    </rPh>
    <phoneticPr fontId="2"/>
  </si>
  <si>
    <t>〇</t>
    <phoneticPr fontId="2"/>
  </si>
  <si>
    <t>福澤順子</t>
    <rPh sb="0" eb="2">
      <t>フクザワ</t>
    </rPh>
    <rPh sb="2" eb="4">
      <t>ジュンコ</t>
    </rPh>
    <phoneticPr fontId="2"/>
  </si>
  <si>
    <t>磯崎　陽子</t>
    <rPh sb="0" eb="2">
      <t>イソザキ</t>
    </rPh>
    <rPh sb="3" eb="5">
      <t>ヨウコ</t>
    </rPh>
    <phoneticPr fontId="2"/>
  </si>
  <si>
    <t>△</t>
    <phoneticPr fontId="2"/>
  </si>
  <si>
    <t>×</t>
    <phoneticPr fontId="2"/>
  </si>
  <si>
    <t>大塚　勝</t>
    <rPh sb="0" eb="2">
      <t>オオツカ</t>
    </rPh>
    <rPh sb="3" eb="4">
      <t>マサル</t>
    </rPh>
    <phoneticPr fontId="2"/>
  </si>
  <si>
    <t>馬場</t>
    <rPh sb="0" eb="2">
      <t>ババ</t>
    </rPh>
    <phoneticPr fontId="2"/>
  </si>
  <si>
    <t>江島榮子</t>
    <rPh sb="0" eb="4">
      <t>エジマエイコ</t>
    </rPh>
    <phoneticPr fontId="2"/>
  </si>
  <si>
    <t>東爪　保</t>
    <rPh sb="0" eb="2">
      <t>ヒガシヅメ</t>
    </rPh>
    <rPh sb="3" eb="4">
      <t>タモツ</t>
    </rPh>
    <phoneticPr fontId="2"/>
  </si>
  <si>
    <t>武田和久</t>
    <rPh sb="0" eb="4">
      <t>タケダカズヒサ</t>
    </rPh>
    <phoneticPr fontId="2"/>
  </si>
  <si>
    <t>〇</t>
    <phoneticPr fontId="2"/>
  </si>
  <si>
    <t>〇</t>
    <phoneticPr fontId="2"/>
  </si>
  <si>
    <t>長谷川</t>
    <rPh sb="0" eb="3">
      <t>ハセガワ</t>
    </rPh>
    <phoneticPr fontId="2"/>
  </si>
  <si>
    <t>△</t>
    <phoneticPr fontId="2"/>
  </si>
  <si>
    <t>岸部　倭子</t>
    <rPh sb="0" eb="2">
      <t>キシベ</t>
    </rPh>
    <rPh sb="4" eb="5">
      <t>コ</t>
    </rPh>
    <phoneticPr fontId="2"/>
  </si>
  <si>
    <t>はばひろめ一座おーちゃんず</t>
    <rPh sb="5" eb="7">
      <t>イチザ</t>
    </rPh>
    <phoneticPr fontId="2"/>
  </si>
  <si>
    <t>屋内</t>
    <rPh sb="0" eb="2">
      <t>オクナイ</t>
    </rPh>
    <phoneticPr fontId="2"/>
  </si>
  <si>
    <t>パネル展示</t>
    <rPh sb="3" eb="5">
      <t>テンジ</t>
    </rPh>
    <phoneticPr fontId="2"/>
  </si>
  <si>
    <t>展示のみ</t>
    <rPh sb="0" eb="2">
      <t>テンジ</t>
    </rPh>
    <phoneticPr fontId="2"/>
  </si>
  <si>
    <t>展示＋体験・クイズ</t>
    <rPh sb="0" eb="2">
      <t>テンジ</t>
    </rPh>
    <rPh sb="3" eb="5">
      <t>タイケン</t>
    </rPh>
    <phoneticPr fontId="2"/>
  </si>
  <si>
    <t>ポスター展</t>
    <rPh sb="4" eb="5">
      <t>テン</t>
    </rPh>
    <phoneticPr fontId="2"/>
  </si>
  <si>
    <t>既存版</t>
    <rPh sb="0" eb="3">
      <t>キゾンバン</t>
    </rPh>
    <phoneticPr fontId="2"/>
  </si>
  <si>
    <t>新規作成</t>
    <rPh sb="0" eb="4">
      <t>シンキサクセイ</t>
    </rPh>
    <phoneticPr fontId="2"/>
  </si>
  <si>
    <t>物品販売</t>
    <rPh sb="0" eb="4">
      <t>ブッピンハンバイ</t>
    </rPh>
    <phoneticPr fontId="2"/>
  </si>
  <si>
    <t>体験等</t>
    <rPh sb="0" eb="2">
      <t>タイケン</t>
    </rPh>
    <rPh sb="2" eb="3">
      <t>トウ</t>
    </rPh>
    <phoneticPr fontId="2"/>
  </si>
  <si>
    <t>ステージ</t>
    <phoneticPr fontId="2"/>
  </si>
  <si>
    <t>未定</t>
    <rPh sb="0" eb="2">
      <t>ミテイ</t>
    </rPh>
    <phoneticPr fontId="2"/>
  </si>
  <si>
    <t>屋外</t>
    <rPh sb="0" eb="2">
      <t>オクガイ</t>
    </rPh>
    <phoneticPr fontId="2"/>
  </si>
  <si>
    <t>市川</t>
    <rPh sb="0" eb="2">
      <t>イチカワ</t>
    </rPh>
    <phoneticPr fontId="2"/>
  </si>
  <si>
    <t>風間</t>
    <rPh sb="0" eb="2">
      <t>カザマ</t>
    </rPh>
    <phoneticPr fontId="2"/>
  </si>
  <si>
    <t>今井幸子</t>
    <rPh sb="0" eb="2">
      <t>イマイ</t>
    </rPh>
    <rPh sb="2" eb="4">
      <t>サチコ</t>
    </rPh>
    <phoneticPr fontId="2"/>
  </si>
  <si>
    <t>寺田真優子</t>
    <rPh sb="0" eb="5">
      <t>テラダマユコ</t>
    </rPh>
    <phoneticPr fontId="2"/>
  </si>
  <si>
    <t>宮﨑武雄</t>
    <rPh sb="0" eb="2">
      <t>ミヤザキ</t>
    </rPh>
    <rPh sb="2" eb="4">
      <t>タケオ</t>
    </rPh>
    <phoneticPr fontId="2"/>
  </si>
  <si>
    <t>他</t>
    <rPh sb="0" eb="1">
      <t>ホカ</t>
    </rPh>
    <phoneticPr fontId="2"/>
  </si>
  <si>
    <t>﨑山</t>
    <rPh sb="0" eb="2">
      <t>サキヤマ</t>
    </rPh>
    <phoneticPr fontId="2"/>
  </si>
  <si>
    <t>松永</t>
  </si>
  <si>
    <t>×</t>
    <phoneticPr fontId="2"/>
  </si>
  <si>
    <t>八木　秀樹</t>
  </si>
  <si>
    <t>中尾久美子</t>
    <phoneticPr fontId="2"/>
  </si>
  <si>
    <t>増井　さやか</t>
    <phoneticPr fontId="2"/>
  </si>
  <si>
    <t>〇</t>
    <phoneticPr fontId="2"/>
  </si>
  <si>
    <t>仲　昌代</t>
    <phoneticPr fontId="2"/>
  </si>
  <si>
    <t>小山知美</t>
  </si>
  <si>
    <t>・伊勢原市立図書館での展覧会　読み聞かせ体験もあり</t>
    <phoneticPr fontId="2"/>
  </si>
  <si>
    <t>箱のデコレーション作り、アートセラピー体験　パソコンによる動画での活動の様子を見れるようにします。パネル展示は、コルクボードに情報の貼り付けを予定してます。</t>
    <phoneticPr fontId="2"/>
  </si>
  <si>
    <t>山本信成</t>
    <phoneticPr fontId="2"/>
  </si>
  <si>
    <t xml:space="preserve">昨年同様のスペースを頂ければと思っております。昨年は多くの方に遊んで頂きましたので
スペースに余裕が在りましたら、同様のスペースをもう1区画頂ければ、余り長くお待たせしないかもしれませんが、あくまで可能であればの希望です。
</t>
    <phoneticPr fontId="2"/>
  </si>
  <si>
    <t>桂林</t>
    <phoneticPr fontId="2"/>
  </si>
  <si>
    <t>金澤雅義</t>
    <phoneticPr fontId="2"/>
  </si>
  <si>
    <t>篠島義和</t>
    <phoneticPr fontId="2"/>
  </si>
  <si>
    <t>×</t>
    <phoneticPr fontId="2"/>
  </si>
  <si>
    <t>宮﨑　清</t>
  </si>
  <si>
    <t>行天誠</t>
    <rPh sb="0" eb="3">
      <t>ギョウテンマコト</t>
    </rPh>
    <phoneticPr fontId="2"/>
  </si>
  <si>
    <t>長塚絢子</t>
  </si>
  <si>
    <t>〇</t>
    <phoneticPr fontId="2"/>
  </si>
  <si>
    <t>△</t>
    <phoneticPr fontId="2"/>
  </si>
  <si>
    <t>・ポスター→新規作成する予定ですが、余力次第で、昨年度作成したものを活用するかもしれません。</t>
  </si>
  <si>
    <t>比企野雄二</t>
  </si>
  <si>
    <t>昨年同様参加できませんが、商品（パン）を寄付させていただきます。</t>
  </si>
  <si>
    <t>×</t>
    <phoneticPr fontId="2"/>
  </si>
  <si>
    <t>馬場幸子</t>
    <rPh sb="0" eb="4">
      <t>ババサチコ</t>
    </rPh>
    <phoneticPr fontId="2"/>
  </si>
  <si>
    <t>〇</t>
    <phoneticPr fontId="2"/>
  </si>
  <si>
    <t>倉橋武</t>
    <rPh sb="0" eb="3">
      <t>クラハシタケシ</t>
    </rPh>
    <phoneticPr fontId="2"/>
  </si>
  <si>
    <t>長谷川敏江</t>
    <rPh sb="0" eb="3">
      <t>ハセガワ</t>
    </rPh>
    <rPh sb="3" eb="5">
      <t>トシエ</t>
    </rPh>
    <phoneticPr fontId="2"/>
  </si>
  <si>
    <t>先着２１名限定：ひも通し体験（実費）巾着袋に好きなひもを選んで、自分でひもを通して完成させて持ち帰る。</t>
    <rPh sb="0" eb="2">
      <t>センチャク</t>
    </rPh>
    <rPh sb="4" eb="5">
      <t>メイ</t>
    </rPh>
    <rPh sb="5" eb="7">
      <t>ゲンテイ</t>
    </rPh>
    <rPh sb="10" eb="11">
      <t>ドオ</t>
    </rPh>
    <rPh sb="12" eb="14">
      <t>タイケン</t>
    </rPh>
    <rPh sb="15" eb="17">
      <t>ジッピ</t>
    </rPh>
    <rPh sb="18" eb="20">
      <t>キンチャク</t>
    </rPh>
    <rPh sb="20" eb="21">
      <t>ブクロ</t>
    </rPh>
    <rPh sb="22" eb="23">
      <t>ス</t>
    </rPh>
    <rPh sb="28" eb="29">
      <t>エラ</t>
    </rPh>
    <rPh sb="32" eb="34">
      <t>ジブン</t>
    </rPh>
    <rPh sb="38" eb="39">
      <t>トオ</t>
    </rPh>
    <rPh sb="41" eb="43">
      <t>カンセイ</t>
    </rPh>
    <rPh sb="46" eb="47">
      <t>モ</t>
    </rPh>
    <rPh sb="48" eb="49">
      <t>カエ</t>
    </rPh>
    <phoneticPr fontId="2"/>
  </si>
  <si>
    <t>佐藤正行</t>
    <rPh sb="0" eb="4">
      <t>サトウマサユキ</t>
    </rPh>
    <phoneticPr fontId="2"/>
  </si>
  <si>
    <t>江島榮子</t>
    <rPh sb="0" eb="4">
      <t>エジマエイコ</t>
    </rPh>
    <phoneticPr fontId="2"/>
  </si>
  <si>
    <t>折り紙教室</t>
    <rPh sb="0" eb="1">
      <t>オ</t>
    </rPh>
    <rPh sb="2" eb="3">
      <t>ガミ</t>
    </rPh>
    <rPh sb="3" eb="5">
      <t>キョウシツ</t>
    </rPh>
    <phoneticPr fontId="2"/>
  </si>
  <si>
    <t>福祉総務課鈴木</t>
    <rPh sb="0" eb="5">
      <t>フクシソウムカ</t>
    </rPh>
    <rPh sb="5" eb="7">
      <t>スズキ</t>
    </rPh>
    <phoneticPr fontId="2"/>
  </si>
  <si>
    <t>天野</t>
    <rPh sb="0" eb="2">
      <t>アマノ</t>
    </rPh>
    <phoneticPr fontId="2"/>
  </si>
  <si>
    <t>〇</t>
    <phoneticPr fontId="2"/>
  </si>
  <si>
    <t>サポフェス準備や当日の会場案内等、連絡いただければ参加するつもりでいます。昨年は、様子が分からず当日を迎えてしまいました。</t>
  </si>
  <si>
    <t>武田和久</t>
  </si>
  <si>
    <t>〇</t>
    <phoneticPr fontId="2"/>
  </si>
  <si>
    <t>①アルコール依存症の啓蒙活動として予防のポスター展示、リーフレット配布。②酒害（飲酒に伴う様々な身体・精神的な疾患、社会・経済的な弊害）相談受付。③啓蒙活動に繋がるフェスタ会場内の人寄せ・盛上げに有効な催しを検討。例）アルコールパッチテスト、オーディット（自己診断）テスト等</t>
  </si>
  <si>
    <t>渡部和信</t>
    <rPh sb="0" eb="2">
      <t>ワタベ</t>
    </rPh>
    <rPh sb="2" eb="4">
      <t>カズノブ</t>
    </rPh>
    <phoneticPr fontId="2"/>
  </si>
  <si>
    <t>×</t>
    <phoneticPr fontId="2"/>
  </si>
  <si>
    <t>豊田信子</t>
    <rPh sb="0" eb="2">
      <t>トヨダ</t>
    </rPh>
    <rPh sb="2" eb="4">
      <t>ノブコ</t>
    </rPh>
    <phoneticPr fontId="2"/>
  </si>
  <si>
    <t>赤間哲雄</t>
    <rPh sb="0" eb="2">
      <t>アカマ</t>
    </rPh>
    <rPh sb="2" eb="4">
      <t>テツオ</t>
    </rPh>
    <phoneticPr fontId="2"/>
  </si>
  <si>
    <t>〇</t>
    <phoneticPr fontId="2"/>
  </si>
  <si>
    <t>赤間乃理子</t>
    <rPh sb="0" eb="2">
      <t>アカマ</t>
    </rPh>
    <rPh sb="2" eb="5">
      <t>ノリコ</t>
    </rPh>
    <phoneticPr fontId="2"/>
  </si>
  <si>
    <t>昨年作成したものを活用</t>
    <rPh sb="0" eb="2">
      <t>サクネン</t>
    </rPh>
    <rPh sb="2" eb="4">
      <t>サクセイ</t>
    </rPh>
    <rPh sb="9" eb="11">
      <t>カツヨウ</t>
    </rPh>
    <phoneticPr fontId="2"/>
  </si>
  <si>
    <t>〇</t>
    <phoneticPr fontId="2"/>
  </si>
  <si>
    <t>①伊勢原の大山灯篭写真展（案）
②伊勢原の大山灯篭行事の映像放映（案）</t>
    <rPh sb="1" eb="4">
      <t>イセハラ</t>
    </rPh>
    <rPh sb="5" eb="7">
      <t>オオヤマ</t>
    </rPh>
    <rPh sb="7" eb="9">
      <t>トウロウ</t>
    </rPh>
    <rPh sb="9" eb="12">
      <t>シャシンテン</t>
    </rPh>
    <rPh sb="13" eb="14">
      <t>アン</t>
    </rPh>
    <rPh sb="17" eb="20">
      <t>イセハラ</t>
    </rPh>
    <rPh sb="21" eb="23">
      <t>オオヤマ</t>
    </rPh>
    <rPh sb="23" eb="27">
      <t>トウロウギョウジ</t>
    </rPh>
    <rPh sb="28" eb="32">
      <t>エイゾウホウエイ</t>
    </rPh>
    <rPh sb="33" eb="34">
      <t>アン</t>
    </rPh>
    <phoneticPr fontId="2"/>
  </si>
  <si>
    <t>斉藤勢吾</t>
    <rPh sb="0" eb="2">
      <t>サイトウ</t>
    </rPh>
    <rPh sb="2" eb="4">
      <t>セイゴ</t>
    </rPh>
    <phoneticPr fontId="2"/>
  </si>
  <si>
    <t>高梨雅美</t>
    <rPh sb="0" eb="2">
      <t>タカナシ</t>
    </rPh>
    <rPh sb="2" eb="4">
      <t>マサミ</t>
    </rPh>
    <phoneticPr fontId="2"/>
  </si>
  <si>
    <t>着付け体験でテーブルと椅子を用意してください</t>
    <rPh sb="0" eb="2">
      <t>キツ</t>
    </rPh>
    <rPh sb="3" eb="5">
      <t>タイケン</t>
    </rPh>
    <rPh sb="11" eb="13">
      <t>イス</t>
    </rPh>
    <rPh sb="14" eb="16">
      <t>ヨウイ</t>
    </rPh>
    <phoneticPr fontId="2"/>
  </si>
  <si>
    <t>磯崎　陽子</t>
    <rPh sb="3" eb="5">
      <t>ヨウコ</t>
    </rPh>
    <phoneticPr fontId="2"/>
  </si>
  <si>
    <t>〇</t>
    <phoneticPr fontId="2"/>
  </si>
  <si>
    <t>新しいA2サイズのポスターを10月末までに持参します</t>
  </si>
  <si>
    <t>〇</t>
    <phoneticPr fontId="2"/>
  </si>
  <si>
    <t>今村　たみ子</t>
    <phoneticPr fontId="2"/>
  </si>
  <si>
    <t>鈴木会員がポスターつくりに手を挙げてくれましたので、新しく作成したものを展示したいと思いますので、また何かとご指導ご協力をお願いする</t>
    <phoneticPr fontId="2"/>
  </si>
  <si>
    <t>越路　政子</t>
    <rPh sb="0" eb="2">
      <t>コシジ</t>
    </rPh>
    <rPh sb="3" eb="5">
      <t>マサコ</t>
    </rPh>
    <phoneticPr fontId="2"/>
  </si>
  <si>
    <t>×</t>
    <phoneticPr fontId="2"/>
  </si>
  <si>
    <t>望月　正人</t>
  </si>
  <si>
    <t>×</t>
    <phoneticPr fontId="2"/>
  </si>
  <si>
    <t>藤原　京子</t>
  </si>
  <si>
    <t>〇</t>
    <phoneticPr fontId="2"/>
  </si>
  <si>
    <t>体験</t>
    <rPh sb="0" eb="2">
      <t>タイケン</t>
    </rPh>
    <phoneticPr fontId="2"/>
  </si>
  <si>
    <t>会場の方とゴスペルを体験できる時間を持ちたいと考えています。電子ピアノを持ち込みます。屋外の方が多くの方と共有できるとは思いますが、電源や天気など屋内の方がやりやすいとは思います打合せにお伺いしたときに、場所などはご相談させていただければと思っています初めて参加させていただくので、勝手がわからずご迷惑をおかけしてしまうかと思いますがご指南いただければ幸いです。よろしくお願いいたします</t>
  </si>
  <si>
    <t>×</t>
    <phoneticPr fontId="2"/>
  </si>
  <si>
    <t>田中 綾子</t>
    <rPh sb="0" eb="2">
      <t>タナカ</t>
    </rPh>
    <rPh sb="3" eb="5">
      <t>アヤコ</t>
    </rPh>
    <phoneticPr fontId="2"/>
  </si>
  <si>
    <t>〇</t>
    <phoneticPr fontId="2"/>
  </si>
  <si>
    <t>綿貫</t>
    <rPh sb="0" eb="2">
      <t>ワタヌキ</t>
    </rPh>
    <phoneticPr fontId="2"/>
  </si>
  <si>
    <t>×</t>
    <phoneticPr fontId="2"/>
  </si>
  <si>
    <t>畠中治知</t>
    <rPh sb="0" eb="2">
      <t>ハタナカ</t>
    </rPh>
    <rPh sb="2" eb="3">
      <t>ジ</t>
    </rPh>
    <rPh sb="3" eb="4">
      <t>チ</t>
    </rPh>
    <phoneticPr fontId="2"/>
  </si>
  <si>
    <t>〇</t>
    <phoneticPr fontId="2"/>
  </si>
  <si>
    <t>●外での販売を希望。●天候不良時は物品販売参加を見送らせて頂きたいです</t>
  </si>
  <si>
    <t>×</t>
    <phoneticPr fontId="2"/>
  </si>
  <si>
    <t>小澤</t>
    <rPh sb="0" eb="2">
      <t>オザワ</t>
    </rPh>
    <phoneticPr fontId="2"/>
  </si>
  <si>
    <t>豊田</t>
    <rPh sb="0" eb="2">
      <t>トヨタ</t>
    </rPh>
    <phoneticPr fontId="2"/>
  </si>
  <si>
    <t>朝倉麻子</t>
    <rPh sb="0" eb="2">
      <t>アサクラ</t>
    </rPh>
    <rPh sb="2" eb="4">
      <t>アサコ</t>
    </rPh>
    <phoneticPr fontId="2"/>
  </si>
  <si>
    <t>パネル展示と体験（屋内でテント１つ分あれば室内も検討）</t>
    <rPh sb="3" eb="5">
      <t>テンジ</t>
    </rPh>
    <rPh sb="6" eb="8">
      <t>タイケン</t>
    </rPh>
    <rPh sb="9" eb="11">
      <t>オクナイ</t>
    </rPh>
    <rPh sb="17" eb="18">
      <t>ブン</t>
    </rPh>
    <rPh sb="21" eb="23">
      <t>シツナイ</t>
    </rPh>
    <rPh sb="24" eb="26">
      <t>ケントウ</t>
    </rPh>
    <phoneticPr fontId="2"/>
  </si>
  <si>
    <t>谷亀</t>
    <rPh sb="0" eb="2">
      <t>ヤガメ</t>
    </rPh>
    <phoneticPr fontId="2"/>
  </si>
  <si>
    <t>モニター使用</t>
    <rPh sb="4" eb="6">
      <t>シヨウ</t>
    </rPh>
    <phoneticPr fontId="2"/>
  </si>
  <si>
    <t>荒木</t>
    <rPh sb="0" eb="2">
      <t>アラキ</t>
    </rPh>
    <phoneticPr fontId="2"/>
  </si>
  <si>
    <t>佐々木活</t>
    <rPh sb="0" eb="3">
      <t>ササキ</t>
    </rPh>
    <rPh sb="3" eb="4">
      <t>カツ</t>
    </rPh>
    <phoneticPr fontId="2"/>
  </si>
  <si>
    <t>輪投げを来場者にやってもらいます</t>
    <rPh sb="0" eb="2">
      <t>ワナ</t>
    </rPh>
    <rPh sb="4" eb="7">
      <t>ライジョウシャ</t>
    </rPh>
    <phoneticPr fontId="2"/>
  </si>
  <si>
    <t>櫁川俊彦</t>
    <rPh sb="0" eb="2">
      <t>ミツカワ</t>
    </rPh>
    <rPh sb="2" eb="4">
      <t>トシヒコ</t>
    </rPh>
    <phoneticPr fontId="2"/>
  </si>
  <si>
    <t>サポフェス２０２４参加意向</t>
    <rPh sb="9" eb="13">
      <t>サンカイコウ</t>
    </rPh>
    <phoneticPr fontId="2"/>
  </si>
  <si>
    <t>景品提供で参加</t>
    <rPh sb="0" eb="4">
      <t>ケイヒンテイキョウ</t>
    </rPh>
    <rPh sb="5" eb="7">
      <t>サンカ</t>
    </rPh>
    <phoneticPr fontId="2"/>
  </si>
  <si>
    <t>隣傍会（旧手打ちそば打ち大田塾）</t>
    <rPh sb="0" eb="1">
      <t>リン</t>
    </rPh>
    <rPh sb="1" eb="2">
      <t>カタワ</t>
    </rPh>
    <rPh sb="2" eb="3">
      <t>カイ</t>
    </rPh>
    <rPh sb="4" eb="5">
      <t>キュウ</t>
    </rPh>
    <rPh sb="5" eb="7">
      <t>テウ</t>
    </rPh>
    <rPh sb="10" eb="11">
      <t>ウ</t>
    </rPh>
    <rPh sb="12" eb="15">
      <t>オオタジュク</t>
    </rPh>
    <phoneticPr fontId="2"/>
  </si>
  <si>
    <t>・体験→他団体との兼ね合いで、スペース的に余裕があればで構いません。（内容：幻覚・幻聴等の疑似体験）</t>
  </si>
  <si>
    <t>和田</t>
    <rPh sb="0" eb="2">
      <t>ワダ</t>
    </rPh>
    <phoneticPr fontId="2"/>
  </si>
  <si>
    <t>缶バッジ作成</t>
    <rPh sb="0" eb="1">
      <t>カン</t>
    </rPh>
    <rPh sb="4" eb="6">
      <t>サクセイ</t>
    </rPh>
    <phoneticPr fontId="2"/>
  </si>
  <si>
    <t>小林</t>
    <rPh sb="0" eb="2">
      <t>コバヤシ</t>
    </rPh>
    <phoneticPr fontId="2"/>
  </si>
  <si>
    <t>多田さんより</t>
    <rPh sb="0" eb="2">
      <t>タダ</t>
    </rPh>
    <phoneticPr fontId="2"/>
  </si>
  <si>
    <t>和田さんよりの情報確認要</t>
    <rPh sb="0" eb="2">
      <t>ワダ</t>
    </rPh>
    <rPh sb="7" eb="9">
      <t>ジョウホウ</t>
    </rPh>
    <rPh sb="9" eb="11">
      <t>カクニン</t>
    </rPh>
    <rPh sb="11" eb="12">
      <t>ヨウ</t>
    </rPh>
    <phoneticPr fontId="2"/>
  </si>
  <si>
    <t>土山</t>
    <rPh sb="0" eb="2">
      <t>ツチヤマ</t>
    </rPh>
    <phoneticPr fontId="2"/>
  </si>
  <si>
    <t>浜田</t>
    <rPh sb="0" eb="2">
      <t>ハマダ</t>
    </rPh>
    <phoneticPr fontId="2"/>
  </si>
  <si>
    <t>物品提供：ぬいぐるみ　エコ手袋</t>
    <rPh sb="0" eb="2">
      <t>ブッピン</t>
    </rPh>
    <rPh sb="2" eb="4">
      <t>テイキョウ</t>
    </rPh>
    <rPh sb="13" eb="15">
      <t>テブクロ</t>
    </rPh>
    <phoneticPr fontId="2"/>
  </si>
  <si>
    <t>実演のみ体験なし 1-21食生活改善推進の隣の点と希望</t>
    <rPh sb="0" eb="2">
      <t>ジツエン</t>
    </rPh>
    <rPh sb="4" eb="6">
      <t>タイケン</t>
    </rPh>
    <rPh sb="13" eb="16">
      <t>ショクセイカツ</t>
    </rPh>
    <rPh sb="16" eb="18">
      <t>カイゼン</t>
    </rPh>
    <rPh sb="18" eb="20">
      <t>スイシン</t>
    </rPh>
    <rPh sb="21" eb="22">
      <t>トナリ</t>
    </rPh>
    <rPh sb="23" eb="24">
      <t>テン</t>
    </rPh>
    <rPh sb="25" eb="27">
      <t>キボウ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</si>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</sst>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0"/>
    <numFmt numFmtId="177" formatCode="[$-F800]dddd\,\ mmmm\ dd\,\ yyyy"/>
    <numFmt numFmtId="178" formatCode="m&quot;月&quot;d&quot;日&quot;;@"/>
  </numFmts>
  <fonts count="12">
    <font>
      <sz val="11"/>
      <color theme="1"/>
      <name val="游ゴシック"/>
      <family val="2"/>
      <charset val="128"/>
      <scheme val="minor"/>
    </font>
    <font>
      <sz val="18"/>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ＭＳ ゴシック"/>
      <family val="3"/>
      <charset val="128"/>
    </font>
    <font>
      <sz val="6"/>
      <name val="ＭＳ Ｐゴシック"/>
      <family val="3"/>
      <charset val="128"/>
    </font>
    <font>
      <sz val="11"/>
      <color theme="1"/>
      <name val="游ゴシック"/>
      <family val="2"/>
      <charset val="128"/>
      <scheme val="minor"/>
    </font>
    <font>
      <sz val="6"/>
      <color theme="1"/>
      <name val="游ゴシック"/>
      <family val="3"/>
      <charset val="128"/>
      <scheme val="minor"/>
    </font>
    <font>
      <sz val="11"/>
      <color rgb="FF000000"/>
      <name val="ＭＳ ゴシック"/>
      <family val="3"/>
      <charset val="128"/>
    </font>
    <font>
      <sz val="10"/>
      <color theme="1"/>
      <name val="Arial Unicode MS"/>
      <family val="2"/>
    </font>
    <font>
      <sz val="10"/>
      <color theme="1"/>
      <name val="ＭＳ Ｐゴシック"/>
      <family val="3"/>
      <charset val="128"/>
    </font>
    <font>
      <sz val="10.5"/>
      <color rgb="FF00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9" fontId="6" fillId="0" borderId="0" applyFont="0" applyFill="0" applyBorder="0" applyAlignment="0" applyProtection="0">
      <alignment vertical="center"/>
    </xf>
  </cellStyleXfs>
  <cellXfs count="75">
    <xf numFmtId="0" fontId="0" fillId="0" borderId="0" xfId="0">
      <alignment vertical="center"/>
    </xf>
    <xf numFmtId="0" fontId="1" fillId="0" borderId="0" xfId="0" applyFont="1" applyAlignment="1">
      <alignment horizontal="left" vertical="center"/>
    </xf>
    <xf numFmtId="0" fontId="0" fillId="0" borderId="0" xfId="0" applyAlignment="1">
      <alignment horizontal="center" vertical="center" shrinkToFit="1"/>
    </xf>
    <xf numFmtId="0" fontId="3" fillId="0" borderId="0" xfId="0" applyFont="1" applyAlignment="1">
      <alignment horizontal="center" vertical="center" shrinkToFit="1"/>
    </xf>
    <xf numFmtId="0" fontId="0" fillId="0" borderId="0" xfId="0" applyAlignment="1">
      <alignment horizontal="center" vertical="center"/>
    </xf>
    <xf numFmtId="56" fontId="0" fillId="0" borderId="0" xfId="0" applyNumberFormat="1">
      <alignment vertical="center"/>
    </xf>
    <xf numFmtId="176" fontId="4" fillId="0" borderId="0" xfId="0" applyNumberFormat="1" applyFont="1" applyAlignment="1">
      <alignment horizontal="center" vertical="center" shrinkToFit="1"/>
    </xf>
    <xf numFmtId="0" fontId="0" fillId="0" borderId="0" xfId="0" applyAlignment="1">
      <alignment vertical="center" wrapText="1"/>
    </xf>
    <xf numFmtId="177" fontId="0" fillId="0" borderId="0" xfId="0" applyNumberFormat="1" applyAlignment="1">
      <alignment horizontal="center" vertical="center" shrinkToFit="1"/>
    </xf>
    <xf numFmtId="49" fontId="0" fillId="0" borderId="0" xfId="0" applyNumberFormat="1" applyAlignment="1">
      <alignment horizontal="left" vertical="center" wrapText="1"/>
    </xf>
    <xf numFmtId="0" fontId="0" fillId="0" borderId="0" xfId="0" applyAlignment="1">
      <alignment horizontal="left" vertical="center" shrinkToFit="1"/>
    </xf>
    <xf numFmtId="177" fontId="0" fillId="0" borderId="0" xfId="0" applyNumberFormat="1" applyAlignment="1">
      <alignment horizontal="left" vertical="center" shrinkToFit="1"/>
    </xf>
    <xf numFmtId="0" fontId="0" fillId="0" borderId="0" xfId="0" applyAlignment="1">
      <alignment horizontal="left" vertical="center"/>
    </xf>
    <xf numFmtId="9" fontId="0" fillId="0" borderId="0" xfId="1" applyFont="1">
      <alignment vertical="center"/>
    </xf>
    <xf numFmtId="0" fontId="8" fillId="0" borderId="0" xfId="0" applyFont="1">
      <alignment vertical="center"/>
    </xf>
    <xf numFmtId="0" fontId="0" fillId="0" borderId="5" xfId="0" applyBorder="1" applyAlignment="1">
      <alignment horizontal="center" vertical="center"/>
    </xf>
    <xf numFmtId="0" fontId="0" fillId="0" borderId="5" xfId="0" applyBorder="1" applyAlignment="1">
      <alignment horizontal="center" vertical="center" shrinkToFit="1"/>
    </xf>
    <xf numFmtId="0" fontId="0" fillId="0" borderId="4" xfId="0" applyBorder="1">
      <alignment vertical="center"/>
    </xf>
    <xf numFmtId="0" fontId="0" fillId="0" borderId="5"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pplyAlignment="1">
      <alignment horizontal="center" vertical="center"/>
    </xf>
    <xf numFmtId="0" fontId="0" fillId="0" borderId="16" xfId="0" applyBorder="1" applyAlignment="1">
      <alignment horizontal="center" vertical="center"/>
    </xf>
    <xf numFmtId="177" fontId="0" fillId="0" borderId="18" xfId="0" applyNumberFormat="1" applyBorder="1" applyAlignment="1">
      <alignment horizontal="center" vertical="center" shrinkToFi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9" fillId="0" borderId="0" xfId="0" applyFont="1">
      <alignment vertical="center"/>
    </xf>
    <xf numFmtId="0" fontId="10" fillId="0" borderId="0" xfId="0" applyFont="1">
      <alignment vertical="center"/>
    </xf>
    <xf numFmtId="178" fontId="0" fillId="0" borderId="0" xfId="0" applyNumberFormat="1">
      <alignment vertical="center"/>
    </xf>
    <xf numFmtId="0" fontId="4" fillId="0" borderId="0" xfId="0" applyFont="1">
      <alignment vertical="center"/>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xf>
    <xf numFmtId="0" fontId="0" fillId="0" borderId="14" xfId="0" applyBorder="1" applyAlignment="1">
      <alignment horizontal="left" vertical="center"/>
    </xf>
    <xf numFmtId="0" fontId="0" fillId="0" borderId="20" xfId="0" applyBorder="1" applyAlignment="1">
      <alignment horizontal="center" vertical="center"/>
    </xf>
    <xf numFmtId="0" fontId="10" fillId="0" borderId="20" xfId="0" applyFont="1" applyBorder="1" applyAlignment="1">
      <alignment vertical="center" wrapText="1"/>
    </xf>
    <xf numFmtId="0" fontId="0" fillId="0" borderId="21" xfId="0" applyBorder="1">
      <alignment vertical="center"/>
    </xf>
    <xf numFmtId="0" fontId="0" fillId="0" borderId="21" xfId="0" applyBorder="1" applyAlignment="1">
      <alignment vertical="center" wrapText="1"/>
    </xf>
    <xf numFmtId="0" fontId="0" fillId="0" borderId="21" xfId="0" applyBorder="1" applyAlignment="1">
      <alignment horizontal="left" vertical="center" wrapText="1"/>
    </xf>
    <xf numFmtId="0" fontId="0" fillId="0" borderId="21" xfId="0" applyBorder="1" applyAlignment="1">
      <alignment horizontal="left" vertical="center"/>
    </xf>
    <xf numFmtId="0" fontId="11" fillId="0" borderId="21" xfId="0" applyFont="1" applyBorder="1" applyAlignment="1">
      <alignment vertical="center" wrapText="1"/>
    </xf>
    <xf numFmtId="0" fontId="0" fillId="0" borderId="21" xfId="0" applyBorder="1" applyAlignment="1">
      <alignment horizontal="center" vertical="center" wrapText="1"/>
    </xf>
    <xf numFmtId="0" fontId="10" fillId="0" borderId="21" xfId="0" applyFont="1" applyBorder="1">
      <alignment vertical="center"/>
    </xf>
    <xf numFmtId="0" fontId="9" fillId="0" borderId="21" xfId="0" applyFont="1" applyBorder="1">
      <alignment vertical="center"/>
    </xf>
    <xf numFmtId="0" fontId="0" fillId="0" borderId="0" xfId="0" applyAlignment="1">
      <alignment vertical="center" shrinkToFit="1"/>
    </xf>
    <xf numFmtId="49" fontId="0" fillId="0" borderId="0" xfId="0" applyNumberFormat="1" applyAlignment="1">
      <alignment horizontal="left" vertical="center" shrinkToFit="1"/>
    </xf>
    <xf numFmtId="0" fontId="0" fillId="0" borderId="14"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9" xfId="0" applyBorder="1" applyAlignment="1">
      <alignment horizontal="center" vertical="center" shrinkToFit="1"/>
    </xf>
    <xf numFmtId="178" fontId="0" fillId="2" borderId="0" xfId="0" applyNumberFormat="1" applyFill="1">
      <alignment vertical="center"/>
    </xf>
    <xf numFmtId="177" fontId="0" fillId="0" borderId="14" xfId="0" applyNumberFormat="1" applyBorder="1" applyAlignment="1">
      <alignment horizontal="center" vertical="center"/>
    </xf>
    <xf numFmtId="0" fontId="0" fillId="0" borderId="0" xfId="0"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wrapText="1" shrinkToFit="1"/>
    </xf>
    <xf numFmtId="0" fontId="3" fillId="0" borderId="17" xfId="0" applyFont="1" applyBorder="1" applyAlignment="1">
      <alignment horizontal="center" vertical="center" shrinkToFit="1"/>
    </xf>
    <xf numFmtId="0" fontId="0" fillId="0" borderId="18" xfId="0"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3" borderId="5" xfId="0" applyFill="1" applyBorder="1" applyAlignment="1">
      <alignment horizontal="center" vertical="center" shrinkToFit="1"/>
    </xf>
    <xf numFmtId="0" fontId="0" fillId="3" borderId="5" xfId="0" applyFill="1" applyBorder="1" applyAlignment="1">
      <alignment horizontal="center" vertical="center"/>
    </xf>
    <xf numFmtId="0" fontId="0" fillId="3" borderId="11" xfId="0" applyFill="1" applyBorder="1" applyAlignment="1">
      <alignment horizontal="center" vertical="center"/>
    </xf>
    <xf numFmtId="0" fontId="0" fillId="3" borderId="0" xfId="0" applyFill="1" applyAlignment="1">
      <alignment horizontal="center" vertical="center"/>
    </xf>
    <xf numFmtId="178" fontId="0" fillId="3" borderId="0" xfId="0" applyNumberFormat="1" applyFill="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BF9C6-0A2D-4FC6-A3D8-27C52D1EE709}">
  <dimension ref="B2:S228"/>
  <sheetViews>
    <sheetView tabSelected="1" workbookViewId="0">
      <pane xSplit="2" ySplit="4" topLeftCell="C5" activePane="bottomRight" state="frozen"/>
      <selection pane="topRight" activeCell="C1" sqref="C1"/>
      <selection pane="bottomLeft" activeCell="A5" sqref="A5"/>
      <selection pane="bottomRight" activeCell="B67" sqref="B67"/>
    </sheetView>
  </sheetViews>
  <sheetFormatPr defaultRowHeight="18.75"/>
  <cols>
    <col min="1" max="1" width="1.75" customWidth="1"/>
    <col min="2" max="2" width="9.25" bestFit="1" customWidth="1"/>
    <col min="3" max="3" width="4.25" customWidth="1"/>
    <col min="4" max="4" width="5" customWidth="1"/>
    <col min="5" max="5" width="52.875" style="48" bestFit="1" customWidth="1"/>
    <col min="6" max="6" width="14.375" style="12" bestFit="1" customWidth="1"/>
    <col min="7" max="8" width="6.75" style="4" hidden="1" customWidth="1"/>
    <col min="9" max="9" width="5" style="4" bestFit="1" customWidth="1"/>
    <col min="10" max="10" width="12.375" style="4" bestFit="1" customWidth="1"/>
    <col min="11" max="11" width="18.25" style="4" bestFit="1" customWidth="1"/>
    <col min="12" max="12" width="6.75" style="73" bestFit="1" customWidth="1"/>
    <col min="13" max="13" width="8.625" style="4" bestFit="1" customWidth="1"/>
    <col min="14" max="14" width="3.25" style="4" bestFit="1" customWidth="1"/>
    <col min="15" max="15" width="8.625" bestFit="1" customWidth="1"/>
    <col min="16" max="16" width="6.75" bestFit="1" customWidth="1"/>
    <col min="17" max="17" width="8.625" bestFit="1" customWidth="1"/>
    <col min="18" max="18" width="4.25" hidden="1" customWidth="1"/>
    <col min="19" max="19" width="48.75" customWidth="1"/>
  </cols>
  <sheetData>
    <row r="2" spans="2:19" ht="30">
      <c r="C2" s="1" t="s">
        <v>394</v>
      </c>
      <c r="D2" s="2"/>
      <c r="E2" s="2"/>
      <c r="F2" s="10"/>
      <c r="G2" s="4" t="s">
        <v>16</v>
      </c>
      <c r="H2" s="4" t="s">
        <v>241</v>
      </c>
      <c r="I2" s="24" t="s">
        <v>15</v>
      </c>
      <c r="J2" s="65" t="s">
        <v>290</v>
      </c>
      <c r="K2" s="63"/>
      <c r="L2" s="63"/>
      <c r="M2" s="63"/>
      <c r="N2" s="64"/>
      <c r="O2" s="63" t="s">
        <v>301</v>
      </c>
      <c r="P2" s="63"/>
      <c r="Q2" s="63"/>
      <c r="R2" s="64"/>
      <c r="S2" s="40"/>
    </row>
    <row r="3" spans="2:19">
      <c r="B3" s="58" t="s">
        <v>13</v>
      </c>
      <c r="C3" s="3" t="s">
        <v>8</v>
      </c>
      <c r="D3" s="3" t="s">
        <v>9</v>
      </c>
      <c r="E3" s="3" t="s">
        <v>10</v>
      </c>
      <c r="F3" s="60" t="s">
        <v>236</v>
      </c>
      <c r="G3" s="59" t="s">
        <v>12</v>
      </c>
      <c r="H3" s="59" t="s">
        <v>240</v>
      </c>
      <c r="I3" s="61" t="s">
        <v>11</v>
      </c>
      <c r="J3" s="68" t="s">
        <v>291</v>
      </c>
      <c r="K3" s="69"/>
      <c r="L3" s="69" t="s">
        <v>294</v>
      </c>
      <c r="M3" s="69"/>
      <c r="N3" s="66" t="s">
        <v>307</v>
      </c>
      <c r="O3" s="51" t="s">
        <v>297</v>
      </c>
      <c r="P3" s="52" t="s">
        <v>298</v>
      </c>
      <c r="Q3" s="52" t="s">
        <v>299</v>
      </c>
      <c r="R3" s="53" t="s">
        <v>300</v>
      </c>
      <c r="S3" s="40"/>
    </row>
    <row r="4" spans="2:19">
      <c r="B4" s="59"/>
      <c r="C4" s="2"/>
      <c r="D4" s="2"/>
      <c r="E4" s="2"/>
      <c r="F4" s="58"/>
      <c r="G4" s="58"/>
      <c r="H4" s="58"/>
      <c r="I4" s="62"/>
      <c r="J4" s="50" t="s">
        <v>292</v>
      </c>
      <c r="K4" s="16" t="s">
        <v>293</v>
      </c>
      <c r="L4" s="70" t="s">
        <v>295</v>
      </c>
      <c r="M4" s="16" t="s">
        <v>296</v>
      </c>
      <c r="N4" s="67"/>
      <c r="O4" s="54"/>
      <c r="P4" s="16"/>
      <c r="Q4" s="16"/>
      <c r="R4" s="55"/>
      <c r="S4" s="40"/>
    </row>
    <row r="5" spans="2:19">
      <c r="B5" s="32"/>
      <c r="C5" s="6">
        <v>1</v>
      </c>
      <c r="D5" s="6">
        <v>1</v>
      </c>
      <c r="E5" s="48" t="s">
        <v>119</v>
      </c>
      <c r="F5" s="11"/>
      <c r="H5" s="8"/>
      <c r="I5" s="25" t="str">
        <f>+I2</f>
        <v>〇</v>
      </c>
      <c r="J5" s="23"/>
      <c r="K5" s="15"/>
      <c r="L5" s="71"/>
      <c r="M5" s="15"/>
      <c r="N5" s="34"/>
      <c r="O5" s="17"/>
      <c r="P5" s="18"/>
      <c r="Q5" s="18"/>
      <c r="R5" s="19"/>
      <c r="S5" s="40"/>
    </row>
    <row r="6" spans="2:19" hidden="1">
      <c r="B6" s="32"/>
      <c r="C6" s="6">
        <v>1</v>
      </c>
      <c r="D6" s="6">
        <v>2</v>
      </c>
      <c r="E6" s="48" t="s">
        <v>17</v>
      </c>
      <c r="F6" s="11"/>
      <c r="H6" s="8"/>
      <c r="I6" s="25"/>
      <c r="J6" s="23"/>
      <c r="K6" s="15"/>
      <c r="L6" s="71"/>
      <c r="M6" s="15"/>
      <c r="N6" s="34"/>
      <c r="O6" s="17"/>
      <c r="P6" s="18"/>
      <c r="Q6" s="18"/>
      <c r="R6" s="19"/>
      <c r="S6" s="40"/>
    </row>
    <row r="7" spans="2:19" hidden="1">
      <c r="B7" s="32"/>
      <c r="C7" s="6">
        <v>1</v>
      </c>
      <c r="D7" s="6">
        <v>3</v>
      </c>
      <c r="E7" s="48" t="s">
        <v>117</v>
      </c>
      <c r="F7" s="11"/>
      <c r="H7" s="8"/>
      <c r="I7" s="25"/>
      <c r="J7" s="23"/>
      <c r="K7" s="15"/>
      <c r="L7" s="71"/>
      <c r="M7" s="15"/>
      <c r="N7" s="34"/>
      <c r="O7" s="17"/>
      <c r="P7" s="18"/>
      <c r="Q7" s="18"/>
      <c r="R7" s="19"/>
      <c r="S7" s="40"/>
    </row>
    <row r="8" spans="2:19" hidden="1">
      <c r="B8" s="32"/>
      <c r="C8" s="6">
        <v>1</v>
      </c>
      <c r="D8" s="6">
        <v>4</v>
      </c>
      <c r="E8" s="48" t="s">
        <v>118</v>
      </c>
      <c r="F8" s="11"/>
      <c r="H8" s="8"/>
      <c r="I8" s="25"/>
      <c r="J8" s="23"/>
      <c r="K8" s="15"/>
      <c r="L8" s="71"/>
      <c r="M8" s="15"/>
      <c r="N8" s="34"/>
      <c r="O8" s="17"/>
      <c r="P8" s="18"/>
      <c r="Q8" s="18"/>
      <c r="R8" s="19"/>
      <c r="S8" s="40"/>
    </row>
    <row r="9" spans="2:19">
      <c r="B9" s="32">
        <v>45565</v>
      </c>
      <c r="C9" s="6">
        <v>1</v>
      </c>
      <c r="D9" s="6">
        <v>5</v>
      </c>
      <c r="E9" s="48" t="s">
        <v>120</v>
      </c>
      <c r="F9" s="11" t="s">
        <v>403</v>
      </c>
      <c r="H9" s="8"/>
      <c r="I9" s="25" t="str">
        <f>+I2</f>
        <v>〇</v>
      </c>
      <c r="J9" s="23"/>
      <c r="K9" s="15"/>
      <c r="L9" s="71" t="str">
        <f>+I2</f>
        <v>〇</v>
      </c>
      <c r="M9" s="15"/>
      <c r="N9" s="34"/>
      <c r="O9" s="17"/>
      <c r="P9" s="18"/>
      <c r="Q9" s="18"/>
      <c r="R9" s="19"/>
      <c r="S9" s="40"/>
    </row>
    <row r="10" spans="2:19" hidden="1">
      <c r="B10" s="32"/>
      <c r="C10" s="6">
        <v>1</v>
      </c>
      <c r="D10" s="6">
        <v>7</v>
      </c>
      <c r="E10" s="48" t="s">
        <v>121</v>
      </c>
      <c r="F10" s="11"/>
      <c r="H10" s="8"/>
      <c r="I10" s="25"/>
      <c r="J10" s="23"/>
      <c r="K10" s="15"/>
      <c r="L10" s="71"/>
      <c r="M10" s="15"/>
      <c r="N10" s="34"/>
      <c r="O10" s="17"/>
      <c r="P10" s="18"/>
      <c r="Q10" s="18"/>
      <c r="R10" s="19"/>
      <c r="S10" s="40"/>
    </row>
    <row r="11" spans="2:19" hidden="1">
      <c r="B11" s="32">
        <v>45539</v>
      </c>
      <c r="C11" s="6">
        <v>1</v>
      </c>
      <c r="D11" s="6">
        <v>8</v>
      </c>
      <c r="E11" s="48" t="s">
        <v>122</v>
      </c>
      <c r="F11" s="31" t="s">
        <v>315</v>
      </c>
      <c r="G11" s="4" t="s">
        <v>310</v>
      </c>
      <c r="H11" s="8"/>
      <c r="I11" s="25"/>
      <c r="J11" s="23"/>
      <c r="K11" s="15"/>
      <c r="L11" s="71"/>
      <c r="M11" s="15"/>
      <c r="N11" s="34"/>
      <c r="O11" s="17"/>
      <c r="P11" s="18"/>
      <c r="Q11" s="18"/>
      <c r="R11" s="19"/>
      <c r="S11" s="40"/>
    </row>
    <row r="12" spans="2:19">
      <c r="B12" s="32">
        <v>45559</v>
      </c>
      <c r="C12" s="6">
        <v>1</v>
      </c>
      <c r="D12" s="6">
        <v>9</v>
      </c>
      <c r="E12" s="49" t="s">
        <v>123</v>
      </c>
      <c r="F12" s="11" t="s">
        <v>376</v>
      </c>
      <c r="H12" s="8"/>
      <c r="I12" s="25" t="str">
        <f>+I2</f>
        <v>〇</v>
      </c>
      <c r="J12" s="23" t="s">
        <v>377</v>
      </c>
      <c r="K12" s="15"/>
      <c r="L12" s="71"/>
      <c r="M12" s="15" t="s">
        <v>377</v>
      </c>
      <c r="N12" s="34"/>
      <c r="O12" s="17"/>
      <c r="P12" s="18"/>
      <c r="Q12" s="18"/>
      <c r="R12" s="19"/>
      <c r="S12" s="40"/>
    </row>
    <row r="13" spans="2:19" hidden="1">
      <c r="B13" s="32">
        <v>45558</v>
      </c>
      <c r="C13" s="6">
        <v>1</v>
      </c>
      <c r="D13" s="6">
        <v>10</v>
      </c>
      <c r="E13" s="48" t="s">
        <v>124</v>
      </c>
      <c r="F13" s="11" t="s">
        <v>369</v>
      </c>
      <c r="G13" s="4" t="s">
        <v>370</v>
      </c>
      <c r="H13" s="8"/>
      <c r="I13" s="25"/>
      <c r="J13" s="23"/>
      <c r="K13" s="15"/>
      <c r="L13" s="71"/>
      <c r="M13" s="15"/>
      <c r="N13" s="34"/>
      <c r="O13" s="17"/>
      <c r="P13" s="18"/>
      <c r="Q13" s="18"/>
      <c r="R13" s="19"/>
      <c r="S13" s="40"/>
    </row>
    <row r="14" spans="2:19" hidden="1">
      <c r="B14" s="32"/>
      <c r="C14" s="6">
        <v>1</v>
      </c>
      <c r="D14" s="6">
        <v>12</v>
      </c>
      <c r="E14" s="48" t="s">
        <v>18</v>
      </c>
      <c r="F14" s="11"/>
      <c r="H14" s="8"/>
      <c r="I14" s="25"/>
      <c r="J14" s="23"/>
      <c r="K14" s="15"/>
      <c r="L14" s="71"/>
      <c r="M14" s="15"/>
      <c r="N14" s="34"/>
      <c r="O14" s="17"/>
      <c r="P14" s="18"/>
      <c r="Q14" s="18"/>
      <c r="R14" s="19"/>
      <c r="S14" s="40"/>
    </row>
    <row r="15" spans="2:19" hidden="1">
      <c r="B15" s="32"/>
      <c r="C15" s="6">
        <v>1</v>
      </c>
      <c r="D15" s="6">
        <v>14</v>
      </c>
      <c r="E15" s="48" t="s">
        <v>125</v>
      </c>
      <c r="F15" s="11"/>
      <c r="H15" s="8"/>
      <c r="I15" s="25"/>
      <c r="J15" s="23"/>
      <c r="K15" s="15"/>
      <c r="L15" s="71"/>
      <c r="M15" s="15"/>
      <c r="N15" s="34"/>
      <c r="O15" s="17"/>
      <c r="P15" s="18"/>
      <c r="Q15" s="18"/>
      <c r="R15" s="19"/>
      <c r="S15" s="40"/>
    </row>
    <row r="16" spans="2:19" ht="43.9" customHeight="1">
      <c r="B16" s="32">
        <v>45559</v>
      </c>
      <c r="C16" s="6">
        <v>1</v>
      </c>
      <c r="D16" s="6">
        <v>15</v>
      </c>
      <c r="E16" s="48" t="s">
        <v>126</v>
      </c>
      <c r="F16" s="11" t="s">
        <v>384</v>
      </c>
      <c r="H16" s="8"/>
      <c r="I16" s="25" t="str">
        <f>+I2</f>
        <v>〇</v>
      </c>
      <c r="J16" s="23"/>
      <c r="K16" s="15"/>
      <c r="L16" s="71"/>
      <c r="M16" s="15"/>
      <c r="N16" s="34"/>
      <c r="O16" s="17" t="s">
        <v>381</v>
      </c>
      <c r="P16" s="18"/>
      <c r="Q16" s="18"/>
      <c r="R16" s="19"/>
      <c r="S16" s="41" t="s">
        <v>382</v>
      </c>
    </row>
    <row r="17" spans="2:19" hidden="1">
      <c r="B17" s="32">
        <v>45558</v>
      </c>
      <c r="C17" s="6">
        <v>1</v>
      </c>
      <c r="D17" s="6">
        <v>16</v>
      </c>
      <c r="E17" s="48" t="s">
        <v>19</v>
      </c>
      <c r="F17" s="11" t="s">
        <v>304</v>
      </c>
      <c r="G17" s="4" t="s">
        <v>375</v>
      </c>
      <c r="H17" s="8"/>
      <c r="I17" s="25"/>
      <c r="J17" s="23"/>
      <c r="K17" s="15"/>
      <c r="L17" s="71"/>
      <c r="M17" s="15"/>
      <c r="N17" s="34"/>
      <c r="O17" s="17"/>
      <c r="P17" s="18"/>
      <c r="Q17" s="18"/>
      <c r="R17" s="19"/>
      <c r="S17" s="40"/>
    </row>
    <row r="18" spans="2:19" ht="39" customHeight="1">
      <c r="B18" s="32"/>
      <c r="C18" s="6">
        <v>1</v>
      </c>
      <c r="D18" s="6">
        <v>19</v>
      </c>
      <c r="E18" s="49" t="s">
        <v>127</v>
      </c>
      <c r="F18" s="11" t="s">
        <v>331</v>
      </c>
      <c r="H18" s="8"/>
      <c r="I18" s="25" t="str">
        <f>+I2</f>
        <v>〇</v>
      </c>
      <c r="J18" s="23"/>
      <c r="K18" s="15"/>
      <c r="L18" s="71"/>
      <c r="M18" s="15"/>
      <c r="N18" s="38"/>
      <c r="O18" s="17"/>
      <c r="P18" s="18"/>
      <c r="Q18" s="18"/>
      <c r="R18" s="19"/>
      <c r="S18" s="42" t="s">
        <v>332</v>
      </c>
    </row>
    <row r="19" spans="2:19" ht="23.45" customHeight="1">
      <c r="B19" s="32">
        <v>45560</v>
      </c>
      <c r="C19" s="6">
        <v>1</v>
      </c>
      <c r="D19" s="6">
        <v>21</v>
      </c>
      <c r="E19" s="48" t="s">
        <v>128</v>
      </c>
      <c r="F19" s="11" t="s">
        <v>386</v>
      </c>
      <c r="H19" s="8"/>
      <c r="I19" s="25" t="str">
        <f>+I2</f>
        <v>〇</v>
      </c>
      <c r="J19" s="23"/>
      <c r="L19" s="71"/>
      <c r="M19" s="15"/>
      <c r="N19" s="34"/>
      <c r="O19" s="17"/>
      <c r="Q19" s="18"/>
      <c r="R19" s="19"/>
      <c r="S19" s="43" t="s">
        <v>387</v>
      </c>
    </row>
    <row r="20" spans="2:19" hidden="1">
      <c r="B20" s="32"/>
      <c r="C20" s="6">
        <v>1</v>
      </c>
      <c r="D20" s="6">
        <v>22</v>
      </c>
      <c r="E20" s="49" t="s">
        <v>129</v>
      </c>
      <c r="F20" s="11"/>
      <c r="H20" s="8"/>
      <c r="I20" s="25"/>
      <c r="J20" s="23"/>
      <c r="K20" s="15"/>
      <c r="L20" s="71"/>
      <c r="M20" s="15"/>
      <c r="N20" s="34"/>
      <c r="O20" s="17"/>
      <c r="P20" s="18"/>
      <c r="Q20" s="18"/>
      <c r="R20" s="19"/>
      <c r="S20" s="40"/>
    </row>
    <row r="21" spans="2:19">
      <c r="B21" s="32"/>
      <c r="C21" s="6">
        <v>1</v>
      </c>
      <c r="D21" s="6">
        <v>23</v>
      </c>
      <c r="E21" s="48" t="s">
        <v>130</v>
      </c>
      <c r="F21" s="11"/>
      <c r="H21" s="8"/>
      <c r="I21" s="25" t="str">
        <f>+I2</f>
        <v>〇</v>
      </c>
      <c r="J21" s="23"/>
      <c r="K21" s="15"/>
      <c r="L21" s="71"/>
      <c r="M21" s="15"/>
      <c r="N21" s="34"/>
      <c r="O21" s="17"/>
      <c r="P21" s="18"/>
      <c r="Q21" s="18"/>
      <c r="R21" s="19"/>
      <c r="S21" s="40" t="s">
        <v>395</v>
      </c>
    </row>
    <row r="22" spans="2:19" hidden="1">
      <c r="B22" s="32"/>
      <c r="C22" s="6">
        <v>1</v>
      </c>
      <c r="D22" s="6">
        <v>24</v>
      </c>
      <c r="E22" s="48" t="s">
        <v>20</v>
      </c>
      <c r="F22" s="11"/>
      <c r="H22" s="8"/>
      <c r="I22" s="25"/>
      <c r="J22" s="23"/>
      <c r="K22" s="15"/>
      <c r="L22" s="71"/>
      <c r="M22" s="15"/>
      <c r="N22" s="34"/>
      <c r="O22" s="17"/>
      <c r="P22" s="18"/>
      <c r="Q22" s="18"/>
      <c r="R22" s="19"/>
      <c r="S22" s="40"/>
    </row>
    <row r="23" spans="2:19" hidden="1">
      <c r="B23" s="32"/>
      <c r="C23" s="6">
        <v>1</v>
      </c>
      <c r="D23" s="6">
        <v>25</v>
      </c>
      <c r="E23" s="48" t="s">
        <v>131</v>
      </c>
      <c r="F23" s="11" t="s">
        <v>367</v>
      </c>
      <c r="G23" s="4" t="s">
        <v>368</v>
      </c>
      <c r="H23" s="8"/>
      <c r="I23" s="25"/>
      <c r="J23" s="23"/>
      <c r="K23" s="15"/>
      <c r="L23" s="71"/>
      <c r="M23" s="15"/>
      <c r="N23" s="34"/>
      <c r="O23" s="17"/>
      <c r="P23" s="18"/>
      <c r="Q23" s="18"/>
      <c r="R23" s="19"/>
      <c r="S23" s="40"/>
    </row>
    <row r="24" spans="2:19" hidden="1">
      <c r="B24" s="32"/>
      <c r="C24" s="6">
        <v>1</v>
      </c>
      <c r="D24" s="6">
        <v>26</v>
      </c>
      <c r="E24" s="48" t="s">
        <v>132</v>
      </c>
      <c r="F24" s="11"/>
      <c r="H24" s="8"/>
      <c r="I24" s="25"/>
      <c r="J24" s="23"/>
      <c r="K24" s="15"/>
      <c r="L24" s="71"/>
      <c r="M24" s="15"/>
      <c r="N24" s="34"/>
      <c r="O24" s="17"/>
      <c r="P24" s="18"/>
      <c r="Q24" s="18"/>
      <c r="R24" s="19"/>
      <c r="S24" s="40"/>
    </row>
    <row r="25" spans="2:19" ht="54" customHeight="1">
      <c r="B25" s="32">
        <v>45554</v>
      </c>
      <c r="C25" s="6">
        <v>1</v>
      </c>
      <c r="D25" s="6">
        <v>27</v>
      </c>
      <c r="E25" s="48" t="s">
        <v>133</v>
      </c>
      <c r="F25" s="11" t="s">
        <v>365</v>
      </c>
      <c r="H25" s="8"/>
      <c r="I25" s="25" t="str">
        <f>+I2</f>
        <v>〇</v>
      </c>
      <c r="J25" s="23"/>
      <c r="K25" s="15"/>
      <c r="L25" s="71"/>
      <c r="M25" s="15" t="s">
        <v>364</v>
      </c>
      <c r="N25" s="38"/>
      <c r="O25" s="17"/>
      <c r="P25" s="18"/>
      <c r="Q25" s="18"/>
      <c r="R25" s="19"/>
      <c r="S25" s="44" t="s">
        <v>366</v>
      </c>
    </row>
    <row r="26" spans="2:19">
      <c r="B26" s="32">
        <v>45552</v>
      </c>
      <c r="C26" s="6">
        <v>1</v>
      </c>
      <c r="D26" s="6">
        <v>28</v>
      </c>
      <c r="E26" s="48" t="s">
        <v>134</v>
      </c>
      <c r="F26" s="11" t="s">
        <v>354</v>
      </c>
      <c r="I26" s="25" t="str">
        <f>+I2</f>
        <v>〇</v>
      </c>
      <c r="J26" s="23"/>
      <c r="K26" s="15"/>
      <c r="L26" s="71"/>
      <c r="M26" s="15"/>
      <c r="N26" s="34"/>
      <c r="O26" s="17"/>
      <c r="P26" s="18"/>
      <c r="Q26" s="18"/>
      <c r="R26" s="19"/>
      <c r="S26" s="40"/>
    </row>
    <row r="27" spans="2:19" hidden="1">
      <c r="B27" s="32"/>
      <c r="C27" s="6">
        <v>1</v>
      </c>
      <c r="D27" s="6">
        <v>29</v>
      </c>
      <c r="E27" s="48" t="s">
        <v>21</v>
      </c>
      <c r="F27" s="11"/>
      <c r="H27" s="8"/>
      <c r="I27" s="25"/>
      <c r="J27" s="23"/>
      <c r="K27" s="15"/>
      <c r="L27" s="71"/>
      <c r="M27" s="15"/>
      <c r="N27" s="34"/>
      <c r="O27" s="17"/>
      <c r="P27" s="18"/>
      <c r="Q27" s="18"/>
      <c r="R27" s="19"/>
      <c r="S27" s="40"/>
    </row>
    <row r="28" spans="2:19" hidden="1">
      <c r="B28" s="32"/>
      <c r="C28" s="6">
        <v>1</v>
      </c>
      <c r="D28" s="6">
        <v>30</v>
      </c>
      <c r="E28" s="48" t="s">
        <v>22</v>
      </c>
      <c r="F28" s="11"/>
      <c r="H28" s="8"/>
      <c r="I28" s="25"/>
      <c r="J28" s="23"/>
      <c r="K28" s="15"/>
      <c r="L28" s="71"/>
      <c r="M28" s="15"/>
      <c r="N28" s="34"/>
      <c r="O28" s="17"/>
      <c r="P28" s="18"/>
      <c r="Q28" s="18"/>
      <c r="R28" s="19"/>
      <c r="S28" s="40"/>
    </row>
    <row r="29" spans="2:19" hidden="1">
      <c r="B29" s="32"/>
      <c r="C29" s="6">
        <v>1</v>
      </c>
      <c r="D29" s="6">
        <v>32</v>
      </c>
      <c r="E29" s="48" t="s">
        <v>135</v>
      </c>
      <c r="F29" s="11"/>
      <c r="H29" s="8"/>
      <c r="I29" s="25"/>
      <c r="J29" s="23"/>
      <c r="K29" s="15"/>
      <c r="L29" s="71"/>
      <c r="M29" s="15"/>
      <c r="N29" s="34"/>
      <c r="O29" s="17"/>
      <c r="P29" s="18"/>
      <c r="Q29" s="18"/>
      <c r="R29" s="19"/>
      <c r="S29" s="40"/>
    </row>
    <row r="30" spans="2:19" hidden="1">
      <c r="B30" s="32"/>
      <c r="C30" s="6">
        <v>1</v>
      </c>
      <c r="D30" s="6">
        <v>33</v>
      </c>
      <c r="E30" s="48" t="s">
        <v>23</v>
      </c>
      <c r="F30" s="11"/>
      <c r="H30" s="8"/>
      <c r="I30" s="25"/>
      <c r="J30" s="23"/>
      <c r="K30" s="15"/>
      <c r="L30" s="71"/>
      <c r="M30" s="15"/>
      <c r="N30" s="34"/>
      <c r="O30" s="17"/>
      <c r="P30" s="18"/>
      <c r="Q30" s="18"/>
      <c r="R30" s="19"/>
      <c r="S30" s="40"/>
    </row>
    <row r="31" spans="2:19">
      <c r="B31" s="32">
        <v>45560</v>
      </c>
      <c r="C31" s="6">
        <v>1</v>
      </c>
      <c r="D31" s="6">
        <v>35</v>
      </c>
      <c r="E31" s="48" t="s">
        <v>24</v>
      </c>
      <c r="F31" s="11" t="s">
        <v>391</v>
      </c>
      <c r="H31" s="8"/>
      <c r="I31" s="25" t="str">
        <f>+I2</f>
        <v>〇</v>
      </c>
      <c r="J31" s="23" t="str">
        <f>+I2</f>
        <v>〇</v>
      </c>
      <c r="K31" s="15"/>
      <c r="L31" s="71"/>
      <c r="M31" s="15" t="str">
        <f>+I2</f>
        <v>〇</v>
      </c>
      <c r="N31" s="34"/>
      <c r="O31" s="17"/>
      <c r="P31" t="str">
        <f>+I2</f>
        <v>〇</v>
      </c>
      <c r="Q31" s="18"/>
      <c r="R31" s="19"/>
      <c r="S31" s="40" t="s">
        <v>392</v>
      </c>
    </row>
    <row r="32" spans="2:19" hidden="1">
      <c r="B32" s="32"/>
      <c r="C32" s="6">
        <v>1</v>
      </c>
      <c r="D32" s="6">
        <v>36</v>
      </c>
      <c r="E32" s="48" t="s">
        <v>136</v>
      </c>
      <c r="F32" s="11"/>
      <c r="H32" s="8"/>
      <c r="I32" s="25"/>
      <c r="J32" s="23"/>
      <c r="K32" s="15"/>
      <c r="L32" s="71"/>
      <c r="M32" s="15"/>
      <c r="N32" s="34"/>
      <c r="O32" s="17"/>
      <c r="P32" s="18"/>
      <c r="Q32" s="18"/>
      <c r="R32" s="19"/>
      <c r="S32" s="40"/>
    </row>
    <row r="33" spans="2:19" hidden="1">
      <c r="B33" s="32"/>
      <c r="C33" s="6">
        <v>1</v>
      </c>
      <c r="D33" s="6">
        <v>37</v>
      </c>
      <c r="E33" s="48" t="s">
        <v>137</v>
      </c>
      <c r="F33" s="11" t="s">
        <v>378</v>
      </c>
      <c r="G33" s="4" t="s">
        <v>379</v>
      </c>
      <c r="H33" s="8"/>
      <c r="I33" s="25"/>
      <c r="J33" s="23"/>
      <c r="K33" s="15"/>
      <c r="L33" s="71"/>
      <c r="M33" s="15"/>
      <c r="N33" s="34"/>
      <c r="O33" s="17"/>
      <c r="P33" s="18"/>
      <c r="Q33" s="18"/>
      <c r="R33" s="19"/>
      <c r="S33" s="40"/>
    </row>
    <row r="34" spans="2:19" hidden="1">
      <c r="B34" s="32">
        <v>45540</v>
      </c>
      <c r="C34" s="6">
        <v>1</v>
      </c>
      <c r="D34" s="6">
        <v>38</v>
      </c>
      <c r="E34" s="48" t="s">
        <v>138</v>
      </c>
      <c r="F34" s="31" t="s">
        <v>321</v>
      </c>
      <c r="G34" s="4" t="s">
        <v>310</v>
      </c>
      <c r="H34" s="8"/>
      <c r="I34" s="25"/>
      <c r="J34" s="23"/>
      <c r="K34" s="15"/>
      <c r="L34" s="71"/>
      <c r="M34" s="15"/>
      <c r="N34" s="34"/>
      <c r="O34" s="17"/>
      <c r="P34" s="18"/>
      <c r="Q34" s="18"/>
      <c r="R34" s="19"/>
      <c r="S34" s="40"/>
    </row>
    <row r="35" spans="2:19" hidden="1">
      <c r="B35" s="32"/>
      <c r="C35" s="6">
        <v>1</v>
      </c>
      <c r="D35" s="6">
        <v>39</v>
      </c>
      <c r="E35" s="48" t="s">
        <v>25</v>
      </c>
      <c r="F35" s="11"/>
      <c r="H35" s="8"/>
      <c r="I35" s="25"/>
      <c r="J35" s="23"/>
      <c r="K35" s="15"/>
      <c r="L35" s="71"/>
      <c r="M35" s="15"/>
      <c r="N35" s="34"/>
      <c r="O35" s="17"/>
      <c r="P35" s="18"/>
      <c r="Q35" s="18"/>
      <c r="R35" s="19"/>
      <c r="S35" s="40"/>
    </row>
    <row r="36" spans="2:19" hidden="1">
      <c r="B36" s="32"/>
      <c r="C36" s="6">
        <v>1</v>
      </c>
      <c r="D36" s="6">
        <v>40</v>
      </c>
      <c r="E36" s="48" t="s">
        <v>26</v>
      </c>
      <c r="F36" s="11"/>
      <c r="H36" s="8"/>
      <c r="I36" s="25"/>
      <c r="J36" s="23"/>
      <c r="K36" s="15"/>
      <c r="L36" s="71"/>
      <c r="M36" s="15"/>
      <c r="N36" s="34"/>
      <c r="O36" s="17"/>
      <c r="P36" s="18"/>
      <c r="Q36" s="18"/>
      <c r="R36" s="19"/>
      <c r="S36" s="40"/>
    </row>
    <row r="37" spans="2:19" hidden="1">
      <c r="B37" s="32"/>
      <c r="C37" s="6">
        <v>1</v>
      </c>
      <c r="D37" s="6">
        <v>41</v>
      </c>
      <c r="E37" s="48" t="s">
        <v>139</v>
      </c>
      <c r="F37" s="11"/>
      <c r="H37" s="8"/>
      <c r="I37" s="25"/>
      <c r="J37" s="23"/>
      <c r="K37" s="15"/>
      <c r="L37" s="71"/>
      <c r="M37" s="15"/>
      <c r="N37" s="34"/>
      <c r="O37" s="17"/>
      <c r="P37" s="18"/>
      <c r="Q37" s="18"/>
      <c r="R37" s="19"/>
      <c r="S37" s="40"/>
    </row>
    <row r="38" spans="2:19" hidden="1">
      <c r="B38" s="32">
        <v>45547</v>
      </c>
      <c r="C38" s="6">
        <v>1</v>
      </c>
      <c r="D38" s="6">
        <v>42</v>
      </c>
      <c r="E38" s="48" t="s">
        <v>140</v>
      </c>
      <c r="F38" s="11" t="s">
        <v>339</v>
      </c>
      <c r="G38" s="4" t="str">
        <f>+G2</f>
        <v>×</v>
      </c>
      <c r="H38" s="8"/>
      <c r="I38" s="25"/>
      <c r="J38" s="23"/>
      <c r="K38" s="15"/>
      <c r="L38" s="71"/>
      <c r="M38" s="15"/>
      <c r="N38" s="34"/>
      <c r="O38" s="17"/>
      <c r="P38" s="18"/>
      <c r="Q38" s="18"/>
      <c r="R38" s="19"/>
      <c r="S38" s="40"/>
    </row>
    <row r="39" spans="2:19">
      <c r="B39" s="32">
        <v>45550</v>
      </c>
      <c r="C39" s="6">
        <v>1</v>
      </c>
      <c r="D39" s="6">
        <v>43</v>
      </c>
      <c r="E39" s="48" t="s">
        <v>141</v>
      </c>
      <c r="F39" s="11"/>
      <c r="H39" s="8"/>
      <c r="I39" s="25" t="str">
        <f>+I2</f>
        <v>〇</v>
      </c>
      <c r="J39" s="23"/>
      <c r="K39" s="15"/>
      <c r="L39" s="71"/>
      <c r="M39" s="15"/>
      <c r="N39" s="34"/>
      <c r="O39" s="17" t="s">
        <v>344</v>
      </c>
      <c r="P39" s="18"/>
      <c r="Q39" s="18"/>
      <c r="R39" s="19"/>
      <c r="S39" s="40"/>
    </row>
    <row r="40" spans="2:19" ht="48.6" customHeight="1">
      <c r="B40" s="32">
        <v>45544</v>
      </c>
      <c r="C40" s="6">
        <v>1</v>
      </c>
      <c r="D40" s="6">
        <v>44</v>
      </c>
      <c r="E40" s="48" t="s">
        <v>27</v>
      </c>
      <c r="F40" s="11" t="s">
        <v>327</v>
      </c>
      <c r="H40" s="8"/>
      <c r="I40" s="25" t="str">
        <f>+I2</f>
        <v>〇</v>
      </c>
      <c r="J40" s="23"/>
      <c r="K40" s="15" t="s">
        <v>328</v>
      </c>
      <c r="L40" s="71" t="s">
        <v>329</v>
      </c>
      <c r="M40" s="15" t="s">
        <v>329</v>
      </c>
      <c r="N40" s="38"/>
      <c r="O40" s="17"/>
      <c r="P40" s="18"/>
      <c r="Q40" s="18"/>
      <c r="R40" s="19"/>
      <c r="S40" s="42" t="s">
        <v>397</v>
      </c>
    </row>
    <row r="41" spans="2:19" ht="25.9" hidden="1" customHeight="1">
      <c r="B41" s="32"/>
      <c r="C41" s="6">
        <v>1</v>
      </c>
      <c r="D41" s="6">
        <v>46</v>
      </c>
      <c r="E41" s="48" t="s">
        <v>142</v>
      </c>
      <c r="F41" s="11"/>
      <c r="H41" s="8"/>
      <c r="I41" s="25"/>
      <c r="J41" s="23"/>
      <c r="K41" s="15"/>
      <c r="L41" s="71"/>
      <c r="M41" s="15"/>
      <c r="N41" s="38"/>
      <c r="O41" s="17"/>
      <c r="P41" s="18"/>
      <c r="Q41" s="18"/>
      <c r="R41" s="19"/>
      <c r="S41" s="43"/>
    </row>
    <row r="42" spans="2:19" ht="51.6" hidden="1" customHeight="1">
      <c r="B42" s="32"/>
      <c r="C42" s="6">
        <v>1</v>
      </c>
      <c r="D42" s="6">
        <v>47</v>
      </c>
      <c r="E42" s="48" t="s">
        <v>28</v>
      </c>
      <c r="F42" s="11"/>
      <c r="H42" s="8"/>
      <c r="I42" s="25"/>
      <c r="J42" s="23"/>
      <c r="K42" s="15"/>
      <c r="L42" s="71"/>
      <c r="M42" s="15"/>
      <c r="N42" s="38"/>
      <c r="O42" s="17"/>
      <c r="P42" s="18"/>
      <c r="Q42" s="18"/>
      <c r="R42" s="19"/>
      <c r="S42" s="42" t="s">
        <v>330</v>
      </c>
    </row>
    <row r="43" spans="2:19" ht="93.75">
      <c r="B43" s="32">
        <v>45548</v>
      </c>
      <c r="C43" s="6">
        <v>1</v>
      </c>
      <c r="D43" s="6">
        <v>50</v>
      </c>
      <c r="E43" s="48" t="s">
        <v>29</v>
      </c>
      <c r="F43" s="11" t="s">
        <v>340</v>
      </c>
      <c r="H43" s="8"/>
      <c r="I43" s="25" t="str">
        <f>+I2</f>
        <v>〇</v>
      </c>
      <c r="J43" s="23"/>
      <c r="K43" s="15" t="str">
        <f>+I2</f>
        <v>〇</v>
      </c>
      <c r="L43" s="71" t="str">
        <f>+I2</f>
        <v>〇</v>
      </c>
      <c r="M43" s="15"/>
      <c r="N43" s="34" t="s">
        <v>341</v>
      </c>
      <c r="O43" s="17"/>
      <c r="P43" s="18"/>
      <c r="Q43" s="18"/>
      <c r="R43" s="19"/>
      <c r="S43" s="40"/>
    </row>
    <row r="44" spans="2:19" hidden="1">
      <c r="B44" s="32"/>
      <c r="C44" s="6">
        <v>1</v>
      </c>
      <c r="D44" s="6">
        <v>51</v>
      </c>
      <c r="E44" s="48" t="s">
        <v>30</v>
      </c>
      <c r="F44" s="11"/>
      <c r="H44" s="8"/>
      <c r="I44" s="25"/>
      <c r="J44" s="23"/>
      <c r="K44" s="15"/>
      <c r="L44" s="71"/>
      <c r="M44" s="15"/>
      <c r="N44" s="34"/>
      <c r="O44" s="17"/>
      <c r="P44" s="18"/>
      <c r="Q44" s="18"/>
      <c r="R44" s="19"/>
      <c r="S44" s="40"/>
    </row>
    <row r="45" spans="2:19">
      <c r="B45" s="32"/>
      <c r="C45" s="6">
        <v>1</v>
      </c>
      <c r="D45" s="6">
        <v>52</v>
      </c>
      <c r="E45" s="48" t="s">
        <v>143</v>
      </c>
      <c r="F45" s="11" t="s">
        <v>337</v>
      </c>
      <c r="H45" s="8"/>
      <c r="I45" s="26" t="str">
        <f>+I2</f>
        <v>〇</v>
      </c>
      <c r="J45" s="23"/>
      <c r="K45" s="15"/>
      <c r="L45" s="71"/>
      <c r="M45" s="15"/>
      <c r="N45" s="38"/>
      <c r="O45" s="17"/>
      <c r="P45" s="18"/>
      <c r="Q45" s="18"/>
      <c r="R45" s="19"/>
      <c r="S45" s="40"/>
    </row>
    <row r="46" spans="2:19" ht="56.25" hidden="1">
      <c r="B46" s="32"/>
      <c r="C46" s="6">
        <v>1</v>
      </c>
      <c r="D46" s="6">
        <v>54</v>
      </c>
      <c r="E46" s="48" t="s">
        <v>31</v>
      </c>
      <c r="F46" s="11"/>
      <c r="H46" s="8"/>
      <c r="I46" s="25"/>
      <c r="J46" s="23"/>
      <c r="K46" s="15"/>
      <c r="L46" s="71"/>
      <c r="M46" s="34"/>
      <c r="N46" s="38"/>
      <c r="O46" s="17"/>
      <c r="P46" s="18"/>
      <c r="Q46" s="18"/>
      <c r="R46" s="19"/>
      <c r="S46" s="45" t="s">
        <v>338</v>
      </c>
    </row>
    <row r="47" spans="2:19" hidden="1">
      <c r="B47" s="32"/>
      <c r="C47" s="6">
        <v>1</v>
      </c>
      <c r="D47" s="6">
        <v>55</v>
      </c>
      <c r="E47" s="48" t="s">
        <v>144</v>
      </c>
      <c r="F47" s="11"/>
      <c r="H47" s="8"/>
      <c r="I47" s="25"/>
      <c r="J47" s="23"/>
      <c r="K47" s="15"/>
      <c r="L47" s="71"/>
      <c r="M47" s="15"/>
      <c r="N47" s="34"/>
      <c r="O47" s="17"/>
      <c r="P47" s="18"/>
      <c r="Q47" s="18"/>
      <c r="R47" s="19"/>
      <c r="S47" s="40"/>
    </row>
    <row r="48" spans="2:19" hidden="1">
      <c r="B48" s="32"/>
      <c r="C48" s="6">
        <v>1</v>
      </c>
      <c r="D48" s="6">
        <v>57</v>
      </c>
      <c r="E48" s="49" t="s">
        <v>145</v>
      </c>
      <c r="F48" s="11"/>
      <c r="H48" s="8"/>
      <c r="I48" s="25"/>
      <c r="J48" s="23"/>
      <c r="K48" s="15"/>
      <c r="L48" s="71"/>
      <c r="M48" s="15"/>
      <c r="N48" s="34"/>
      <c r="O48" s="17"/>
      <c r="P48" s="18"/>
      <c r="Q48" s="18"/>
      <c r="R48" s="19"/>
      <c r="S48" s="40"/>
    </row>
    <row r="49" spans="2:19" hidden="1">
      <c r="B49" s="32"/>
      <c r="C49" s="6">
        <v>1</v>
      </c>
      <c r="D49" s="6">
        <v>58</v>
      </c>
      <c r="E49" s="49" t="s">
        <v>146</v>
      </c>
      <c r="F49" s="11"/>
      <c r="H49" s="8"/>
      <c r="I49" s="25"/>
      <c r="J49" s="23"/>
      <c r="K49" s="15"/>
      <c r="L49" s="71"/>
      <c r="M49" s="15"/>
      <c r="N49" s="34"/>
      <c r="O49" s="17"/>
      <c r="P49" s="18"/>
      <c r="Q49" s="18"/>
      <c r="R49" s="19"/>
      <c r="S49" s="40"/>
    </row>
    <row r="50" spans="2:19" hidden="1">
      <c r="B50" s="32"/>
      <c r="C50" s="6">
        <v>1</v>
      </c>
      <c r="D50" s="6">
        <v>61</v>
      </c>
      <c r="E50" s="49" t="s">
        <v>32</v>
      </c>
      <c r="F50" s="11"/>
      <c r="H50" s="8"/>
      <c r="I50" s="25"/>
      <c r="J50" s="23"/>
      <c r="K50" s="15"/>
      <c r="L50" s="71"/>
      <c r="M50" s="15"/>
      <c r="N50" s="34"/>
      <c r="O50" s="17"/>
      <c r="P50" s="18"/>
      <c r="Q50" s="18"/>
      <c r="R50" s="19"/>
      <c r="S50" s="40"/>
    </row>
    <row r="51" spans="2:19" hidden="1">
      <c r="B51" s="32"/>
      <c r="C51" s="6">
        <v>1</v>
      </c>
      <c r="D51" s="6">
        <v>62</v>
      </c>
      <c r="E51" s="48" t="s">
        <v>147</v>
      </c>
      <c r="F51" s="11"/>
      <c r="H51" s="8"/>
      <c r="I51" s="25"/>
      <c r="J51" s="23"/>
      <c r="K51" s="15"/>
      <c r="L51" s="71"/>
      <c r="M51" s="15"/>
      <c r="N51" s="34"/>
      <c r="O51" s="17"/>
      <c r="P51" s="18"/>
      <c r="Q51" s="18"/>
      <c r="R51" s="19"/>
      <c r="S51" s="40"/>
    </row>
    <row r="52" spans="2:19" hidden="1">
      <c r="B52" s="32">
        <v>45539</v>
      </c>
      <c r="C52" s="6">
        <v>1</v>
      </c>
      <c r="D52" s="6">
        <v>63</v>
      </c>
      <c r="E52" s="49" t="s">
        <v>148</v>
      </c>
      <c r="F52" s="11" t="s">
        <v>305</v>
      </c>
      <c r="G52" s="4" t="str">
        <f>+G2</f>
        <v>×</v>
      </c>
      <c r="H52" s="8"/>
      <c r="I52" s="25"/>
      <c r="J52" s="23"/>
      <c r="K52" s="15"/>
      <c r="L52" s="71"/>
      <c r="M52" s="15"/>
      <c r="N52" s="34"/>
      <c r="O52" s="17"/>
      <c r="P52" s="18"/>
      <c r="Q52" s="18"/>
      <c r="R52" s="19"/>
      <c r="S52" s="40"/>
    </row>
    <row r="53" spans="2:19" hidden="1">
      <c r="B53" s="32"/>
      <c r="C53" s="6">
        <v>1</v>
      </c>
      <c r="D53" s="6">
        <v>64</v>
      </c>
      <c r="E53" s="48" t="s">
        <v>149</v>
      </c>
      <c r="F53" s="11"/>
      <c r="H53" s="8"/>
      <c r="I53" s="25"/>
      <c r="J53" s="23"/>
      <c r="K53" s="15"/>
      <c r="L53" s="71"/>
      <c r="M53" s="15"/>
      <c r="N53" s="34"/>
      <c r="O53" s="17"/>
      <c r="P53" s="18"/>
      <c r="Q53" s="18"/>
      <c r="R53" s="19"/>
      <c r="S53" s="40"/>
    </row>
    <row r="54" spans="2:19" hidden="1">
      <c r="B54" s="32"/>
      <c r="C54" s="6">
        <v>1</v>
      </c>
      <c r="D54" s="6">
        <v>65</v>
      </c>
      <c r="E54" s="49" t="s">
        <v>150</v>
      </c>
      <c r="F54" s="11"/>
      <c r="H54" s="8"/>
      <c r="I54" s="25"/>
      <c r="J54" s="23"/>
      <c r="K54" s="15"/>
      <c r="L54" s="71"/>
      <c r="M54" s="15"/>
      <c r="N54" s="34"/>
      <c r="O54" s="17"/>
      <c r="P54" s="18"/>
      <c r="Q54" s="18"/>
      <c r="R54" s="19"/>
      <c r="S54" s="40"/>
    </row>
    <row r="55" spans="2:19" hidden="1">
      <c r="B55" s="32">
        <v>45539</v>
      </c>
      <c r="C55" s="6">
        <v>1</v>
      </c>
      <c r="D55" s="6">
        <v>66</v>
      </c>
      <c r="E55" s="49" t="s">
        <v>151</v>
      </c>
      <c r="F55" s="11" t="s">
        <v>303</v>
      </c>
      <c r="G55" s="4" t="str">
        <f>+G2</f>
        <v>×</v>
      </c>
      <c r="H55" s="8"/>
      <c r="I55" s="25"/>
      <c r="J55" s="23"/>
      <c r="K55" s="15"/>
      <c r="L55" s="71"/>
      <c r="M55" s="15"/>
      <c r="N55" s="34"/>
      <c r="O55" s="17"/>
      <c r="P55" s="18"/>
      <c r="Q55" s="18"/>
      <c r="R55" s="19"/>
      <c r="S55" s="40"/>
    </row>
    <row r="56" spans="2:19" hidden="1">
      <c r="B56" s="32"/>
      <c r="C56" s="6">
        <v>1</v>
      </c>
      <c r="D56" s="6">
        <v>67</v>
      </c>
      <c r="E56" s="49" t="s">
        <v>244</v>
      </c>
      <c r="F56" s="11"/>
      <c r="H56" s="8"/>
      <c r="I56" s="25"/>
      <c r="J56" s="23"/>
      <c r="K56" s="15"/>
      <c r="L56" s="71"/>
      <c r="M56" s="15"/>
      <c r="N56" s="34"/>
      <c r="O56" s="17"/>
      <c r="P56" s="18"/>
      <c r="Q56" s="18"/>
      <c r="R56" s="19"/>
      <c r="S56" s="40"/>
    </row>
    <row r="57" spans="2:19" hidden="1">
      <c r="B57" s="32"/>
      <c r="C57" s="6">
        <v>1</v>
      </c>
      <c r="D57" s="6">
        <v>68</v>
      </c>
      <c r="E57" s="49" t="s">
        <v>0</v>
      </c>
      <c r="F57" s="11"/>
      <c r="H57" s="8"/>
      <c r="I57" s="25"/>
      <c r="J57" s="23"/>
      <c r="K57" s="15"/>
      <c r="L57" s="71"/>
      <c r="M57" s="15"/>
      <c r="N57" s="34"/>
      <c r="O57" s="17"/>
      <c r="P57" s="18"/>
      <c r="Q57" s="18"/>
      <c r="R57" s="19"/>
      <c r="S57" s="40"/>
    </row>
    <row r="58" spans="2:19" ht="112.5">
      <c r="B58" s="32">
        <v>45552</v>
      </c>
      <c r="C58" s="6">
        <v>1</v>
      </c>
      <c r="D58" s="6">
        <v>69</v>
      </c>
      <c r="E58" s="48" t="s">
        <v>1</v>
      </c>
      <c r="F58" s="11" t="s">
        <v>346</v>
      </c>
      <c r="H58" s="8"/>
      <c r="I58" s="25" t="str">
        <f>+I2</f>
        <v>〇</v>
      </c>
      <c r="J58" s="23"/>
      <c r="K58" s="15" t="s">
        <v>347</v>
      </c>
      <c r="L58" s="71"/>
      <c r="M58" s="15"/>
      <c r="N58" s="36"/>
      <c r="O58" s="17"/>
      <c r="P58" s="18"/>
      <c r="Q58" s="18"/>
      <c r="R58" s="19"/>
      <c r="S58" s="45" t="s">
        <v>348</v>
      </c>
    </row>
    <row r="59" spans="2:19">
      <c r="B59" s="32">
        <v>45552</v>
      </c>
      <c r="C59" s="6">
        <v>2</v>
      </c>
      <c r="D59" s="6">
        <v>1</v>
      </c>
      <c r="E59" s="48" t="s">
        <v>152</v>
      </c>
      <c r="F59" s="11" t="s">
        <v>352</v>
      </c>
      <c r="H59" s="8"/>
      <c r="I59" s="25" t="s">
        <v>353</v>
      </c>
      <c r="J59" s="23"/>
      <c r="K59" s="15"/>
      <c r="L59" s="71" t="str">
        <f>+I2</f>
        <v>〇</v>
      </c>
      <c r="M59" s="15"/>
      <c r="N59" s="34"/>
      <c r="O59" s="17"/>
      <c r="P59" s="18"/>
      <c r="Q59" s="18"/>
      <c r="R59" s="19"/>
      <c r="S59" s="40" t="s">
        <v>355</v>
      </c>
    </row>
    <row r="60" spans="2:19" hidden="1">
      <c r="B60" s="32"/>
      <c r="C60" s="6">
        <v>2</v>
      </c>
      <c r="D60" s="6">
        <v>2</v>
      </c>
      <c r="E60" s="48" t="s">
        <v>153</v>
      </c>
      <c r="F60" s="11"/>
      <c r="H60" s="8"/>
      <c r="I60" s="25"/>
      <c r="J60" s="23"/>
      <c r="K60" s="15"/>
      <c r="L60" s="71"/>
      <c r="M60" s="15"/>
      <c r="N60" s="34"/>
      <c r="O60" s="17"/>
      <c r="P60" s="18"/>
      <c r="Q60" s="18"/>
      <c r="R60" s="19"/>
      <c r="S60" s="40"/>
    </row>
    <row r="61" spans="2:19" hidden="1">
      <c r="B61" s="32"/>
      <c r="C61" s="6">
        <v>2</v>
      </c>
      <c r="D61" s="6">
        <v>3</v>
      </c>
      <c r="E61" s="48" t="s">
        <v>154</v>
      </c>
      <c r="F61" s="11"/>
      <c r="H61" s="8"/>
      <c r="I61" s="25"/>
      <c r="J61" s="23"/>
      <c r="K61" s="15"/>
      <c r="L61" s="71"/>
      <c r="M61" s="15"/>
      <c r="N61" s="34"/>
      <c r="O61" s="17"/>
      <c r="P61" s="18"/>
      <c r="Q61" s="18"/>
      <c r="R61" s="19"/>
      <c r="S61" s="40"/>
    </row>
    <row r="62" spans="2:19" hidden="1">
      <c r="B62" s="32">
        <v>45547</v>
      </c>
      <c r="C62" s="6">
        <v>2</v>
      </c>
      <c r="D62" s="6">
        <v>4</v>
      </c>
      <c r="E62" s="48" t="s">
        <v>33</v>
      </c>
      <c r="F62" s="11"/>
      <c r="G62" s="4" t="str">
        <f>+G2</f>
        <v>×</v>
      </c>
      <c r="H62" s="8"/>
      <c r="I62" s="25"/>
      <c r="J62" s="23"/>
      <c r="K62" s="15"/>
      <c r="L62" s="71"/>
      <c r="M62" s="15"/>
      <c r="N62" s="34"/>
      <c r="O62" s="17"/>
      <c r="P62" s="18"/>
      <c r="Q62" s="18"/>
      <c r="R62" s="19"/>
      <c r="S62" s="40"/>
    </row>
    <row r="63" spans="2:19" hidden="1">
      <c r="B63" s="32">
        <v>45547</v>
      </c>
      <c r="C63" s="6">
        <v>2</v>
      </c>
      <c r="D63" s="6">
        <v>5</v>
      </c>
      <c r="E63" s="48" t="s">
        <v>34</v>
      </c>
      <c r="F63" s="11"/>
      <c r="G63" s="4" t="str">
        <f>+G2</f>
        <v>×</v>
      </c>
      <c r="H63" s="8"/>
      <c r="I63" s="25"/>
      <c r="J63" s="23"/>
      <c r="K63" s="15"/>
      <c r="L63" s="71"/>
      <c r="M63" s="15"/>
      <c r="N63" s="34"/>
      <c r="O63" s="17"/>
      <c r="P63" s="18"/>
      <c r="Q63" s="18"/>
      <c r="R63" s="19"/>
      <c r="S63" s="40"/>
    </row>
    <row r="64" spans="2:19" hidden="1">
      <c r="B64" s="32">
        <v>45539</v>
      </c>
      <c r="C64" s="6">
        <v>2</v>
      </c>
      <c r="D64" s="6">
        <v>6</v>
      </c>
      <c r="E64" s="48" t="s">
        <v>35</v>
      </c>
      <c r="F64" s="30" t="s">
        <v>311</v>
      </c>
      <c r="G64" s="4" t="s">
        <v>310</v>
      </c>
      <c r="H64" s="8"/>
      <c r="I64" s="25"/>
      <c r="J64" s="23"/>
      <c r="K64" s="15"/>
      <c r="L64" s="71"/>
      <c r="M64" s="15"/>
      <c r="N64" s="34"/>
      <c r="O64" s="17"/>
      <c r="P64" s="18"/>
      <c r="Q64" s="18"/>
      <c r="R64" s="19"/>
      <c r="S64" s="40"/>
    </row>
    <row r="65" spans="2:19" hidden="1">
      <c r="B65" s="32"/>
      <c r="C65" s="6">
        <v>2</v>
      </c>
      <c r="D65" s="6">
        <v>7</v>
      </c>
      <c r="E65" s="48" t="s">
        <v>155</v>
      </c>
      <c r="F65" s="11"/>
      <c r="H65" s="8"/>
      <c r="I65" s="25"/>
      <c r="J65" s="23"/>
      <c r="K65" s="15"/>
      <c r="L65" s="71"/>
      <c r="M65" s="15"/>
      <c r="N65" s="34"/>
      <c r="O65" s="17"/>
      <c r="P65" s="18"/>
      <c r="Q65" s="18"/>
      <c r="R65" s="19"/>
      <c r="S65" s="40"/>
    </row>
    <row r="66" spans="2:19" hidden="1">
      <c r="B66" s="32"/>
      <c r="C66" s="6">
        <v>2</v>
      </c>
      <c r="D66" s="6">
        <v>8</v>
      </c>
      <c r="E66" s="48" t="s">
        <v>156</v>
      </c>
      <c r="F66" s="11"/>
      <c r="H66" s="8"/>
      <c r="I66" s="25"/>
      <c r="J66" s="23"/>
      <c r="K66" s="15"/>
      <c r="L66" s="71"/>
      <c r="M66" s="15"/>
      <c r="N66" s="34"/>
      <c r="O66" s="17"/>
      <c r="P66" s="18"/>
      <c r="Q66" s="18"/>
      <c r="R66" s="19"/>
      <c r="S66" s="40"/>
    </row>
    <row r="67" spans="2:19">
      <c r="B67" s="74">
        <v>45560</v>
      </c>
      <c r="C67" s="6">
        <v>2</v>
      </c>
      <c r="D67" s="6">
        <v>9</v>
      </c>
      <c r="E67" s="48" t="s">
        <v>36</v>
      </c>
      <c r="F67" s="11" t="s">
        <v>402</v>
      </c>
      <c r="H67" s="8"/>
      <c r="I67" s="25" t="str">
        <f>+I2</f>
        <v>〇</v>
      </c>
      <c r="J67" s="23"/>
      <c r="K67" s="15"/>
      <c r="L67" s="71"/>
      <c r="M67" s="15"/>
      <c r="N67" s="34"/>
      <c r="O67" s="17"/>
      <c r="P67" s="15" t="s">
        <v>407</v>
      </c>
      <c r="Q67" s="18"/>
      <c r="R67" s="19"/>
      <c r="S67" s="40"/>
    </row>
    <row r="68" spans="2:19" hidden="1">
      <c r="B68" s="32">
        <v>45539</v>
      </c>
      <c r="C68" s="6">
        <v>2</v>
      </c>
      <c r="D68" s="6">
        <v>10</v>
      </c>
      <c r="E68" s="48" t="s">
        <v>37</v>
      </c>
      <c r="F68" t="s">
        <v>309</v>
      </c>
      <c r="G68" s="4" t="s">
        <v>16</v>
      </c>
      <c r="H68" s="8"/>
      <c r="I68" s="25"/>
      <c r="J68" s="23"/>
      <c r="K68" s="15"/>
      <c r="L68" s="71"/>
      <c r="M68" s="15"/>
      <c r="N68" s="34"/>
      <c r="O68" s="17"/>
      <c r="P68" s="18"/>
      <c r="Q68" s="18"/>
      <c r="R68" s="19"/>
      <c r="S68" s="40"/>
    </row>
    <row r="69" spans="2:19" hidden="1">
      <c r="B69" s="32"/>
      <c r="C69" s="6">
        <v>2</v>
      </c>
      <c r="D69" s="6">
        <v>11</v>
      </c>
      <c r="E69" s="48" t="s">
        <v>157</v>
      </c>
      <c r="F69" s="11"/>
      <c r="H69" s="8"/>
      <c r="I69" s="25"/>
      <c r="J69" s="23"/>
      <c r="K69" s="15"/>
      <c r="L69" s="71"/>
      <c r="M69" s="15"/>
      <c r="N69" s="34"/>
      <c r="O69" s="17"/>
      <c r="P69" s="18"/>
      <c r="Q69" s="18"/>
      <c r="R69" s="19"/>
      <c r="S69" s="40"/>
    </row>
    <row r="70" spans="2:19" hidden="1">
      <c r="B70" s="32"/>
      <c r="C70" s="6">
        <v>2</v>
      </c>
      <c r="D70" s="6">
        <v>12</v>
      </c>
      <c r="E70" s="48" t="s">
        <v>158</v>
      </c>
      <c r="F70" s="11"/>
      <c r="H70" s="8"/>
      <c r="I70" s="25"/>
      <c r="J70" s="23"/>
      <c r="K70" s="15"/>
      <c r="L70" s="71"/>
      <c r="M70" s="15"/>
      <c r="N70" s="34"/>
      <c r="O70" s="17"/>
      <c r="P70" s="18"/>
      <c r="Q70" s="18"/>
      <c r="R70" s="19"/>
      <c r="S70" s="40"/>
    </row>
    <row r="71" spans="2:19" hidden="1">
      <c r="B71" s="32"/>
      <c r="C71" s="6">
        <v>2</v>
      </c>
      <c r="D71" s="6">
        <v>13</v>
      </c>
      <c r="E71" s="49" t="s">
        <v>38</v>
      </c>
      <c r="F71" s="11"/>
      <c r="H71" s="8"/>
      <c r="I71" s="25"/>
      <c r="J71" s="23"/>
      <c r="K71" s="15"/>
      <c r="L71" s="71"/>
      <c r="M71" s="15"/>
      <c r="N71" s="34"/>
      <c r="O71" s="17"/>
      <c r="P71" s="18"/>
      <c r="Q71" s="18"/>
      <c r="R71" s="19"/>
      <c r="S71" s="40"/>
    </row>
    <row r="72" spans="2:19" hidden="1">
      <c r="B72" s="32">
        <v>45541</v>
      </c>
      <c r="C72" s="6">
        <v>2</v>
      </c>
      <c r="D72" s="6">
        <v>14</v>
      </c>
      <c r="E72" s="49" t="s">
        <v>39</v>
      </c>
      <c r="F72" s="33" t="s">
        <v>325</v>
      </c>
      <c r="G72" s="4" t="s">
        <v>324</v>
      </c>
      <c r="H72" s="8"/>
      <c r="I72" s="25"/>
      <c r="J72" s="23"/>
      <c r="K72" s="15"/>
      <c r="L72" s="71"/>
      <c r="M72" s="15"/>
      <c r="N72" s="34"/>
      <c r="O72" s="17"/>
      <c r="P72" s="18"/>
      <c r="Q72" s="18"/>
      <c r="R72" s="19"/>
      <c r="S72" s="40"/>
    </row>
    <row r="73" spans="2:19" hidden="1">
      <c r="B73" s="32"/>
      <c r="C73" s="6">
        <v>2</v>
      </c>
      <c r="D73" s="6">
        <v>15</v>
      </c>
      <c r="E73" s="49" t="s">
        <v>40</v>
      </c>
      <c r="F73" s="11"/>
      <c r="H73" s="8"/>
      <c r="I73" s="25"/>
      <c r="J73" s="23"/>
      <c r="K73" s="15"/>
      <c r="L73" s="71"/>
      <c r="M73" s="15"/>
      <c r="N73" s="34"/>
      <c r="O73" s="17"/>
      <c r="P73" s="18"/>
      <c r="Q73" s="18"/>
      <c r="R73" s="19"/>
      <c r="S73" s="40"/>
    </row>
    <row r="74" spans="2:19" hidden="1">
      <c r="B74" s="32"/>
      <c r="C74" s="6">
        <v>2</v>
      </c>
      <c r="D74" s="6">
        <v>17</v>
      </c>
      <c r="E74" s="49" t="s">
        <v>159</v>
      </c>
      <c r="F74" s="11"/>
      <c r="H74" s="8"/>
      <c r="I74" s="25"/>
      <c r="J74" s="23"/>
      <c r="K74" s="15"/>
      <c r="L74" s="71"/>
      <c r="M74" s="15"/>
      <c r="N74" s="34"/>
      <c r="O74" s="17"/>
      <c r="P74" s="18"/>
      <c r="Q74" s="18"/>
      <c r="R74" s="19"/>
      <c r="S74" s="40"/>
    </row>
    <row r="75" spans="2:19" hidden="1">
      <c r="B75" s="32"/>
      <c r="C75" s="6">
        <v>2</v>
      </c>
      <c r="D75" s="6">
        <v>18</v>
      </c>
      <c r="E75" s="48" t="s">
        <v>41</v>
      </c>
      <c r="F75" s="11"/>
      <c r="H75" s="8"/>
      <c r="I75" s="25"/>
      <c r="J75" s="23"/>
      <c r="K75" s="15"/>
      <c r="L75" s="71"/>
      <c r="M75" s="15"/>
      <c r="N75" s="34"/>
      <c r="O75" s="17"/>
      <c r="P75" s="18"/>
      <c r="Q75" s="18"/>
      <c r="R75" s="19"/>
      <c r="S75" s="40"/>
    </row>
    <row r="76" spans="2:19" ht="64.150000000000006" customHeight="1">
      <c r="B76" s="32">
        <v>45539</v>
      </c>
      <c r="C76" s="6">
        <v>2</v>
      </c>
      <c r="D76" s="6">
        <v>19</v>
      </c>
      <c r="E76" s="48" t="s">
        <v>42</v>
      </c>
      <c r="F76" s="30" t="s">
        <v>316</v>
      </c>
      <c r="H76" s="8"/>
      <c r="I76" s="25" t="s">
        <v>314</v>
      </c>
      <c r="J76" s="23"/>
      <c r="K76" s="15" t="s">
        <v>314</v>
      </c>
      <c r="L76" s="71"/>
      <c r="M76" s="15" t="s">
        <v>314</v>
      </c>
      <c r="N76" s="36"/>
      <c r="O76" s="17"/>
      <c r="P76" s="18"/>
      <c r="Q76" s="18"/>
      <c r="R76" s="19"/>
      <c r="S76" s="42" t="s">
        <v>318</v>
      </c>
    </row>
    <row r="77" spans="2:19" ht="25.9" customHeight="1">
      <c r="B77" s="32">
        <v>45553</v>
      </c>
      <c r="C77" s="6">
        <v>3</v>
      </c>
      <c r="D77" s="6">
        <v>2</v>
      </c>
      <c r="E77" s="48" t="s">
        <v>43</v>
      </c>
      <c r="F77" s="11"/>
      <c r="H77" s="8"/>
      <c r="I77" s="25" t="str">
        <f>+I2</f>
        <v>〇</v>
      </c>
      <c r="J77" s="23"/>
      <c r="K77" s="15"/>
      <c r="L77" s="71"/>
      <c r="M77" s="15"/>
      <c r="N77" s="34"/>
      <c r="O77" s="17"/>
      <c r="Q77" s="18"/>
      <c r="R77" s="19"/>
      <c r="S77" s="40" t="s">
        <v>360</v>
      </c>
    </row>
    <row r="78" spans="2:19" hidden="1">
      <c r="B78" s="32"/>
      <c r="C78" s="6">
        <v>3</v>
      </c>
      <c r="D78" s="6">
        <v>4</v>
      </c>
      <c r="E78" s="48" t="s">
        <v>161</v>
      </c>
      <c r="F78" s="11"/>
      <c r="H78" s="8"/>
      <c r="I78" s="25"/>
      <c r="J78" s="23"/>
      <c r="K78" s="15"/>
      <c r="L78" s="71"/>
      <c r="M78" s="15"/>
      <c r="N78" s="34"/>
      <c r="O78" s="17"/>
      <c r="P78" s="18"/>
      <c r="Q78" s="18"/>
      <c r="R78" s="19"/>
      <c r="S78" s="40"/>
    </row>
    <row r="79" spans="2:19" hidden="1">
      <c r="B79" s="32"/>
      <c r="C79" s="6">
        <v>3</v>
      </c>
      <c r="D79" s="6">
        <v>5</v>
      </c>
      <c r="E79" s="48" t="s">
        <v>44</v>
      </c>
      <c r="F79" s="11"/>
      <c r="H79" s="8"/>
      <c r="I79" s="25"/>
      <c r="J79" s="23"/>
      <c r="K79" s="15"/>
      <c r="L79" s="71"/>
      <c r="M79" s="15"/>
      <c r="N79" s="34"/>
      <c r="O79" s="17"/>
      <c r="P79" s="18"/>
      <c r="Q79" s="18"/>
      <c r="R79" s="19"/>
      <c r="S79" s="40"/>
    </row>
    <row r="80" spans="2:19" hidden="1">
      <c r="B80" s="32"/>
      <c r="C80" s="6">
        <v>3</v>
      </c>
      <c r="D80" s="6">
        <v>6</v>
      </c>
      <c r="E80" s="48" t="s">
        <v>162</v>
      </c>
      <c r="F80" s="11"/>
      <c r="H80" s="8"/>
      <c r="I80" s="25"/>
      <c r="J80" s="23"/>
      <c r="K80" s="15"/>
      <c r="L80" s="71"/>
      <c r="M80" s="15"/>
      <c r="N80" s="34"/>
      <c r="O80" s="17"/>
      <c r="P80" s="18"/>
      <c r="Q80" s="18"/>
      <c r="R80" s="19"/>
      <c r="S80" s="40"/>
    </row>
    <row r="81" spans="2:19" hidden="1">
      <c r="B81" s="32">
        <v>45553</v>
      </c>
      <c r="C81" s="6">
        <v>3</v>
      </c>
      <c r="D81" s="6">
        <v>7</v>
      </c>
      <c r="E81" s="48" t="s">
        <v>163</v>
      </c>
      <c r="F81" s="11" t="s">
        <v>359</v>
      </c>
      <c r="G81" s="4" t="str">
        <f>+G2</f>
        <v>×</v>
      </c>
      <c r="H81" s="8"/>
      <c r="I81" s="25"/>
      <c r="J81" s="23"/>
      <c r="K81" s="15"/>
      <c r="L81" s="71"/>
      <c r="M81" s="15"/>
      <c r="N81" s="34"/>
      <c r="O81" s="17"/>
      <c r="P81" s="18"/>
      <c r="Q81" s="18"/>
      <c r="R81" s="19"/>
      <c r="S81" s="40"/>
    </row>
    <row r="82" spans="2:19" hidden="1">
      <c r="B82" s="32"/>
      <c r="C82" s="6">
        <v>3</v>
      </c>
      <c r="D82" s="6">
        <v>8</v>
      </c>
      <c r="E82" s="48" t="s">
        <v>45</v>
      </c>
      <c r="F82" s="11"/>
      <c r="H82" s="8"/>
      <c r="I82" s="25"/>
      <c r="J82" s="23"/>
      <c r="K82" s="15"/>
      <c r="L82" s="71"/>
      <c r="M82" s="15"/>
      <c r="N82" s="34"/>
      <c r="O82" s="17"/>
      <c r="P82" s="18"/>
      <c r="Q82" s="18"/>
      <c r="R82" s="19"/>
      <c r="S82" s="40"/>
    </row>
    <row r="83" spans="2:19" hidden="1">
      <c r="B83" s="32"/>
      <c r="C83" s="6">
        <v>3</v>
      </c>
      <c r="D83" s="6">
        <v>9</v>
      </c>
      <c r="E83" s="48" t="s">
        <v>164</v>
      </c>
      <c r="F83" s="11"/>
      <c r="H83" s="8"/>
      <c r="I83" s="25"/>
      <c r="J83" s="23"/>
      <c r="K83" s="15"/>
      <c r="L83" s="71"/>
      <c r="M83" s="15"/>
      <c r="N83" s="34"/>
      <c r="O83" s="17"/>
      <c r="P83" s="18"/>
      <c r="Q83" s="18"/>
      <c r="R83" s="19"/>
      <c r="S83" s="40"/>
    </row>
    <row r="84" spans="2:19" hidden="1">
      <c r="B84" s="32"/>
      <c r="C84" s="6">
        <v>3</v>
      </c>
      <c r="D84" s="6">
        <v>11</v>
      </c>
      <c r="E84" s="48" t="s">
        <v>165</v>
      </c>
      <c r="H84" s="8"/>
      <c r="I84" s="25"/>
      <c r="J84" s="23"/>
      <c r="K84" s="15"/>
      <c r="L84" s="71"/>
      <c r="M84" s="15"/>
      <c r="N84" s="34"/>
      <c r="O84" s="17"/>
      <c r="P84" s="18"/>
      <c r="Q84" s="18"/>
      <c r="R84" s="19"/>
      <c r="S84" s="40"/>
    </row>
    <row r="85" spans="2:19" hidden="1">
      <c r="B85" s="32"/>
      <c r="C85" s="6">
        <v>3</v>
      </c>
      <c r="D85" s="6">
        <v>12</v>
      </c>
      <c r="E85" s="48" t="s">
        <v>46</v>
      </c>
      <c r="F85" s="11" t="s">
        <v>334</v>
      </c>
      <c r="G85" s="4" t="s">
        <v>333</v>
      </c>
      <c r="H85" s="8"/>
      <c r="I85" s="25"/>
      <c r="J85" s="23"/>
      <c r="K85" s="15"/>
      <c r="L85" s="71"/>
      <c r="M85" s="15"/>
      <c r="N85" s="34"/>
      <c r="O85" s="17"/>
      <c r="P85" s="18"/>
      <c r="Q85" s="18"/>
      <c r="R85" s="19"/>
      <c r="S85" s="40"/>
    </row>
    <row r="86" spans="2:19" hidden="1">
      <c r="B86" s="32"/>
      <c r="C86" s="6">
        <v>3</v>
      </c>
      <c r="D86" s="6">
        <v>13</v>
      </c>
      <c r="E86" s="48" t="s">
        <v>166</v>
      </c>
      <c r="F86" s="11"/>
      <c r="H86" s="8"/>
      <c r="I86" s="25"/>
      <c r="J86" s="23"/>
      <c r="K86" s="15"/>
      <c r="L86" s="71"/>
      <c r="M86" s="15"/>
      <c r="N86" s="34"/>
      <c r="O86" s="17"/>
      <c r="P86" s="18"/>
      <c r="Q86" s="18"/>
      <c r="R86" s="19"/>
      <c r="S86" s="40"/>
    </row>
    <row r="87" spans="2:19" hidden="1">
      <c r="B87" s="32"/>
      <c r="C87" s="6">
        <v>3</v>
      </c>
      <c r="D87" s="6">
        <v>14</v>
      </c>
      <c r="E87" s="48" t="s">
        <v>167</v>
      </c>
      <c r="F87" s="11"/>
      <c r="H87" s="8"/>
      <c r="I87" s="25"/>
      <c r="J87" s="23"/>
      <c r="K87" s="15"/>
      <c r="L87" s="71"/>
      <c r="M87" s="15"/>
      <c r="N87" s="34"/>
      <c r="O87" s="17"/>
      <c r="P87" s="18"/>
      <c r="Q87" s="18"/>
      <c r="R87" s="19"/>
      <c r="S87" s="40"/>
    </row>
    <row r="88" spans="2:19" hidden="1">
      <c r="B88" s="32"/>
      <c r="C88" s="6">
        <v>3</v>
      </c>
      <c r="D88" s="6">
        <v>15</v>
      </c>
      <c r="E88" s="48" t="s">
        <v>168</v>
      </c>
      <c r="F88" s="11"/>
      <c r="H88" s="8"/>
      <c r="I88" s="25"/>
      <c r="J88" s="23"/>
      <c r="K88" s="15"/>
      <c r="L88" s="71"/>
      <c r="M88" s="15"/>
      <c r="N88" s="34"/>
      <c r="O88" s="17"/>
      <c r="P88" s="18"/>
      <c r="Q88" s="18"/>
      <c r="R88" s="19"/>
      <c r="S88" s="40"/>
    </row>
    <row r="89" spans="2:19" hidden="1">
      <c r="B89" s="32">
        <v>45548</v>
      </c>
      <c r="C89" s="6">
        <v>3</v>
      </c>
      <c r="D89" s="6">
        <v>16</v>
      </c>
      <c r="E89" s="48" t="s">
        <v>169</v>
      </c>
      <c r="F89" s="11" t="s">
        <v>342</v>
      </c>
      <c r="G89" s="4" t="str">
        <f>+G2</f>
        <v>×</v>
      </c>
      <c r="H89" s="8"/>
      <c r="I89" s="25"/>
      <c r="J89" s="23"/>
      <c r="K89" s="15"/>
      <c r="L89" s="71"/>
      <c r="M89" s="15"/>
      <c r="N89" s="34"/>
      <c r="O89" s="17"/>
      <c r="P89" s="18"/>
      <c r="Q89" s="18"/>
      <c r="R89" s="19"/>
      <c r="S89" s="40"/>
    </row>
    <row r="90" spans="2:19" ht="44.45" customHeight="1">
      <c r="B90" s="32">
        <v>45553</v>
      </c>
      <c r="C90" s="6">
        <v>3</v>
      </c>
      <c r="D90" s="6">
        <v>17</v>
      </c>
      <c r="E90" s="48" t="s">
        <v>47</v>
      </c>
      <c r="F90" s="11" t="s">
        <v>358</v>
      </c>
      <c r="H90" s="8"/>
      <c r="I90" s="25" t="s">
        <v>356</v>
      </c>
      <c r="J90" s="23"/>
      <c r="K90" s="15" t="s">
        <v>356</v>
      </c>
      <c r="L90" s="71"/>
      <c r="M90" s="15"/>
      <c r="N90" s="34"/>
      <c r="O90" s="17"/>
      <c r="P90" s="18"/>
      <c r="Q90" s="18"/>
      <c r="R90" s="19"/>
      <c r="S90" s="41" t="s">
        <v>357</v>
      </c>
    </row>
    <row r="91" spans="2:19" hidden="1">
      <c r="B91" s="32"/>
      <c r="C91" s="6">
        <v>3</v>
      </c>
      <c r="D91" s="6">
        <v>18</v>
      </c>
      <c r="E91" s="48" t="s">
        <v>48</v>
      </c>
      <c r="F91" s="11"/>
      <c r="H91" s="8"/>
      <c r="I91" s="25"/>
      <c r="J91" s="23"/>
      <c r="K91" s="15"/>
      <c r="L91" s="71"/>
      <c r="M91" s="15"/>
      <c r="N91" s="34"/>
      <c r="O91" s="17"/>
      <c r="P91" s="18"/>
      <c r="Q91" s="18"/>
      <c r="R91" s="19"/>
      <c r="S91" s="40"/>
    </row>
    <row r="92" spans="2:19" hidden="1">
      <c r="B92" s="32"/>
      <c r="C92" s="6">
        <v>3</v>
      </c>
      <c r="D92" s="6">
        <v>19</v>
      </c>
      <c r="E92" s="48" t="s">
        <v>49</v>
      </c>
      <c r="F92" s="11"/>
      <c r="H92" s="8"/>
      <c r="I92" s="25"/>
      <c r="J92" s="23"/>
      <c r="K92" s="15"/>
      <c r="L92" s="71"/>
      <c r="M92" s="15"/>
      <c r="N92" s="34"/>
      <c r="O92" s="17"/>
      <c r="P92" s="18"/>
      <c r="Q92" s="18"/>
      <c r="R92" s="19"/>
      <c r="S92" s="40"/>
    </row>
    <row r="93" spans="2:19" hidden="1">
      <c r="B93" s="32"/>
      <c r="C93" s="6">
        <v>3</v>
      </c>
      <c r="D93" s="6">
        <v>20</v>
      </c>
      <c r="E93" s="48" t="s">
        <v>170</v>
      </c>
      <c r="F93" s="11"/>
      <c r="H93" s="8"/>
      <c r="I93" s="25"/>
      <c r="J93" s="23"/>
      <c r="K93" s="15"/>
      <c r="L93" s="71"/>
      <c r="M93" s="15"/>
      <c r="N93" s="34"/>
      <c r="O93" s="17"/>
      <c r="P93" s="18"/>
      <c r="Q93" s="18"/>
      <c r="R93" s="19"/>
      <c r="S93" s="40"/>
    </row>
    <row r="94" spans="2:19" hidden="1">
      <c r="B94" s="32"/>
      <c r="C94" s="6">
        <v>3</v>
      </c>
      <c r="D94" s="6">
        <v>22</v>
      </c>
      <c r="E94" s="48" t="s">
        <v>171</v>
      </c>
      <c r="F94" s="11"/>
      <c r="H94" s="8"/>
      <c r="I94" s="25"/>
      <c r="J94" s="23"/>
      <c r="K94" s="15"/>
      <c r="L94" s="71"/>
      <c r="M94" s="15"/>
      <c r="N94" s="34"/>
      <c r="O94" s="17"/>
      <c r="P94" s="18"/>
      <c r="Q94" s="18"/>
      <c r="R94" s="19"/>
      <c r="S94" s="40"/>
    </row>
    <row r="95" spans="2:19" hidden="1">
      <c r="B95" s="32"/>
      <c r="C95" s="6">
        <v>3</v>
      </c>
      <c r="D95" s="6">
        <v>23</v>
      </c>
      <c r="E95" s="48" t="s">
        <v>172</v>
      </c>
      <c r="F95" s="11"/>
      <c r="H95" s="8"/>
      <c r="I95" s="25"/>
      <c r="J95" s="23"/>
      <c r="K95" s="15"/>
      <c r="L95" s="71"/>
      <c r="M95" s="15"/>
      <c r="N95" s="34"/>
      <c r="O95" s="17"/>
      <c r="P95" s="18"/>
      <c r="Q95" s="18"/>
      <c r="R95" s="19"/>
      <c r="S95" s="40"/>
    </row>
    <row r="96" spans="2:19" hidden="1">
      <c r="B96" s="32"/>
      <c r="C96" s="6">
        <v>3</v>
      </c>
      <c r="D96" s="6">
        <v>24</v>
      </c>
      <c r="E96" s="48" t="s">
        <v>50</v>
      </c>
      <c r="F96" s="11" t="s">
        <v>393</v>
      </c>
      <c r="G96" s="4" t="str">
        <f>+G2</f>
        <v>×</v>
      </c>
      <c r="H96" s="8"/>
      <c r="I96" s="25"/>
      <c r="J96" s="23"/>
      <c r="K96" s="15"/>
      <c r="L96" s="71"/>
      <c r="M96" s="15"/>
      <c r="N96" s="34"/>
      <c r="O96" s="17"/>
      <c r="P96" s="18"/>
      <c r="Q96" s="18"/>
      <c r="R96" s="19"/>
      <c r="S96" s="40"/>
    </row>
    <row r="97" spans="2:19" hidden="1">
      <c r="B97" s="32"/>
      <c r="C97" s="6">
        <v>3</v>
      </c>
      <c r="D97" s="6">
        <v>26</v>
      </c>
      <c r="E97" s="48" t="s">
        <v>51</v>
      </c>
      <c r="F97" s="11"/>
      <c r="H97" s="8"/>
      <c r="I97" s="25"/>
      <c r="J97" s="23"/>
      <c r="K97" s="15"/>
      <c r="L97" s="71"/>
      <c r="M97" s="15"/>
      <c r="N97" s="34"/>
      <c r="O97" s="17"/>
      <c r="P97" s="18"/>
      <c r="Q97" s="18"/>
      <c r="R97" s="19"/>
      <c r="S97" s="40"/>
    </row>
    <row r="98" spans="2:19" ht="56.25">
      <c r="B98" s="32">
        <v>45550</v>
      </c>
      <c r="C98" s="6">
        <v>3</v>
      </c>
      <c r="D98" s="6">
        <v>27</v>
      </c>
      <c r="E98" s="49" t="s">
        <v>52</v>
      </c>
      <c r="F98" s="11"/>
      <c r="H98" s="8"/>
      <c r="I98" s="25" t="s">
        <v>344</v>
      </c>
      <c r="J98" s="23"/>
      <c r="K98" s="15"/>
      <c r="L98" s="71" t="s">
        <v>344</v>
      </c>
      <c r="M98" s="15" t="s">
        <v>344</v>
      </c>
      <c r="N98" s="38"/>
      <c r="O98" s="17"/>
      <c r="P98" s="18"/>
      <c r="Q98" s="18"/>
      <c r="R98" s="19"/>
      <c r="S98" s="42" t="s">
        <v>345</v>
      </c>
    </row>
    <row r="99" spans="2:19" hidden="1">
      <c r="B99" s="32"/>
      <c r="C99" s="6">
        <v>3</v>
      </c>
      <c r="D99" s="6">
        <v>28</v>
      </c>
      <c r="E99" s="49" t="s">
        <v>173</v>
      </c>
      <c r="F99" s="11"/>
      <c r="H99" s="8"/>
      <c r="I99" s="25"/>
      <c r="J99" s="23"/>
      <c r="K99" s="15"/>
      <c r="L99" s="71"/>
      <c r="M99" s="15"/>
      <c r="N99" s="34"/>
      <c r="O99" s="17"/>
      <c r="P99" s="18"/>
      <c r="Q99" s="18"/>
      <c r="R99" s="19"/>
      <c r="S99" s="40"/>
    </row>
    <row r="100" spans="2:19" hidden="1">
      <c r="B100" s="32"/>
      <c r="C100" s="6">
        <v>3</v>
      </c>
      <c r="D100" s="6">
        <v>30</v>
      </c>
      <c r="E100" s="48" t="s">
        <v>53</v>
      </c>
      <c r="F100" s="11"/>
      <c r="H100" s="8"/>
      <c r="I100" s="25"/>
      <c r="J100" s="23"/>
      <c r="K100" s="15"/>
      <c r="L100" s="71"/>
      <c r="M100" s="15"/>
      <c r="N100" s="34"/>
      <c r="O100" s="17"/>
      <c r="P100" s="18"/>
      <c r="Q100" s="18"/>
      <c r="R100" s="19"/>
      <c r="S100" s="40"/>
    </row>
    <row r="101" spans="2:19" hidden="1">
      <c r="B101" s="32">
        <v>45548</v>
      </c>
      <c r="C101" s="6">
        <v>3</v>
      </c>
      <c r="D101" s="6">
        <v>31</v>
      </c>
      <c r="E101" s="49" t="s">
        <v>54</v>
      </c>
      <c r="F101" s="11" t="s">
        <v>343</v>
      </c>
      <c r="G101" s="4" t="str">
        <f>+G2</f>
        <v>×</v>
      </c>
      <c r="H101" s="8"/>
      <c r="I101" s="25"/>
      <c r="J101" s="23"/>
      <c r="K101" s="15"/>
      <c r="L101" s="71"/>
      <c r="M101" s="15"/>
      <c r="N101" s="34"/>
      <c r="O101" s="17"/>
      <c r="P101" s="18"/>
      <c r="Q101" s="18"/>
      <c r="R101" s="19"/>
      <c r="S101" s="40"/>
    </row>
    <row r="102" spans="2:19" hidden="1">
      <c r="B102" s="32"/>
      <c r="C102" s="6">
        <v>3</v>
      </c>
      <c r="D102" s="6">
        <v>32</v>
      </c>
      <c r="E102" s="49" t="s">
        <v>174</v>
      </c>
      <c r="F102" s="11"/>
      <c r="H102" s="8"/>
      <c r="I102" s="25"/>
      <c r="J102" s="23"/>
      <c r="K102" s="15"/>
      <c r="L102" s="71"/>
      <c r="M102" s="15"/>
      <c r="N102" s="34"/>
      <c r="O102" s="17"/>
      <c r="P102" s="18"/>
      <c r="Q102" s="18"/>
      <c r="R102" s="19"/>
      <c r="S102" s="40"/>
    </row>
    <row r="103" spans="2:19" hidden="1">
      <c r="B103" s="32"/>
      <c r="C103" s="6">
        <v>3</v>
      </c>
      <c r="D103" s="6">
        <v>33</v>
      </c>
      <c r="E103" s="49" t="s">
        <v>55</v>
      </c>
      <c r="F103" s="11"/>
      <c r="H103" s="8"/>
      <c r="I103" s="25"/>
      <c r="J103" s="23"/>
      <c r="K103" s="15"/>
      <c r="L103" s="71"/>
      <c r="M103" s="15"/>
      <c r="N103" s="34"/>
      <c r="O103" s="17"/>
      <c r="P103" s="18"/>
      <c r="Q103" s="18"/>
      <c r="R103" s="19"/>
      <c r="S103" s="40"/>
    </row>
    <row r="104" spans="2:19" hidden="1">
      <c r="B104" s="32"/>
      <c r="C104" s="6">
        <v>3</v>
      </c>
      <c r="D104" s="6">
        <v>34</v>
      </c>
      <c r="E104" s="49" t="s">
        <v>175</v>
      </c>
      <c r="F104" s="11"/>
      <c r="H104" s="8"/>
      <c r="I104" s="25"/>
      <c r="J104" s="23"/>
      <c r="K104" s="15"/>
      <c r="L104" s="71"/>
      <c r="M104" s="15"/>
      <c r="N104" s="34"/>
      <c r="O104" s="17"/>
      <c r="P104" s="18"/>
      <c r="Q104" s="18"/>
      <c r="R104" s="19"/>
      <c r="S104" s="40"/>
    </row>
    <row r="105" spans="2:19" hidden="1">
      <c r="B105" s="32">
        <v>45539</v>
      </c>
      <c r="C105" s="6">
        <v>4</v>
      </c>
      <c r="D105" s="6">
        <v>1</v>
      </c>
      <c r="E105" s="48" t="s">
        <v>176</v>
      </c>
      <c r="F105" s="11" t="s">
        <v>302</v>
      </c>
      <c r="G105" s="4" t="str">
        <f>+G2</f>
        <v>×</v>
      </c>
      <c r="H105" s="8"/>
      <c r="I105" s="25"/>
      <c r="J105" s="23"/>
      <c r="K105" s="15"/>
      <c r="L105" s="71"/>
      <c r="M105" s="15"/>
      <c r="N105" s="34"/>
      <c r="O105" s="17"/>
      <c r="P105" s="18"/>
      <c r="Q105" s="18"/>
      <c r="R105" s="19"/>
      <c r="S105" s="40"/>
    </row>
    <row r="106" spans="2:19" hidden="1">
      <c r="B106" s="32"/>
      <c r="C106" s="6">
        <v>4</v>
      </c>
      <c r="D106" s="6">
        <v>2</v>
      </c>
      <c r="E106" s="49" t="s">
        <v>177</v>
      </c>
      <c r="F106" s="11"/>
      <c r="H106" s="8"/>
      <c r="I106" s="25"/>
      <c r="J106" s="23"/>
      <c r="K106" s="15"/>
      <c r="L106" s="71"/>
      <c r="M106" s="15"/>
      <c r="N106" s="34"/>
      <c r="O106" s="17"/>
      <c r="P106" s="18"/>
      <c r="Q106" s="18"/>
      <c r="R106" s="19"/>
      <c r="S106" s="40"/>
    </row>
    <row r="107" spans="2:19" hidden="1">
      <c r="B107" s="32"/>
      <c r="C107" s="6">
        <v>4</v>
      </c>
      <c r="D107" s="6">
        <v>3</v>
      </c>
      <c r="E107" s="49" t="s">
        <v>178</v>
      </c>
      <c r="F107" s="11"/>
      <c r="H107" s="8"/>
      <c r="I107" s="25"/>
      <c r="J107" s="23"/>
      <c r="K107" s="15"/>
      <c r="L107" s="71"/>
      <c r="M107" s="15"/>
      <c r="N107" s="34"/>
      <c r="O107" s="17"/>
      <c r="P107" s="18"/>
      <c r="Q107" s="18"/>
      <c r="R107" s="19"/>
      <c r="S107" s="40"/>
    </row>
    <row r="108" spans="2:19" hidden="1">
      <c r="B108" s="32"/>
      <c r="C108" s="6">
        <v>4</v>
      </c>
      <c r="D108" s="6">
        <v>4</v>
      </c>
      <c r="E108" s="49" t="s">
        <v>179</v>
      </c>
      <c r="F108" s="11"/>
      <c r="H108" s="8"/>
      <c r="I108" s="25"/>
      <c r="J108" s="23"/>
      <c r="K108" s="15"/>
      <c r="L108" s="71"/>
      <c r="M108" s="15"/>
      <c r="N108" s="34"/>
      <c r="O108" s="17"/>
      <c r="P108" s="18"/>
      <c r="Q108" s="18"/>
      <c r="R108" s="19"/>
      <c r="S108" s="40"/>
    </row>
    <row r="109" spans="2:19" hidden="1">
      <c r="B109" s="32"/>
      <c r="C109" s="6">
        <v>4</v>
      </c>
      <c r="D109" s="6">
        <v>5</v>
      </c>
      <c r="E109" s="49" t="s">
        <v>56</v>
      </c>
      <c r="F109" s="11"/>
      <c r="H109" s="8"/>
      <c r="I109" s="25"/>
      <c r="J109" s="23"/>
      <c r="K109" s="15"/>
      <c r="L109" s="71"/>
      <c r="M109" s="15"/>
      <c r="N109" s="34"/>
      <c r="O109" s="17"/>
      <c r="P109" s="18"/>
      <c r="Q109" s="18"/>
      <c r="R109" s="19"/>
      <c r="S109" s="40"/>
    </row>
    <row r="110" spans="2:19" hidden="1">
      <c r="B110" s="32"/>
      <c r="C110" s="6">
        <v>6</v>
      </c>
      <c r="D110" s="6">
        <v>1</v>
      </c>
      <c r="E110" s="48" t="s">
        <v>57</v>
      </c>
      <c r="F110" s="11"/>
      <c r="H110" s="8"/>
      <c r="I110" s="25"/>
      <c r="J110" s="23"/>
      <c r="K110" s="15"/>
      <c r="L110" s="71"/>
      <c r="M110" s="15"/>
      <c r="N110" s="34"/>
      <c r="O110" s="17"/>
      <c r="P110" s="18"/>
      <c r="Q110" s="18"/>
      <c r="R110" s="19"/>
      <c r="S110" s="40"/>
    </row>
    <row r="111" spans="2:19" hidden="1">
      <c r="B111" s="32">
        <v>45539</v>
      </c>
      <c r="C111" s="6">
        <v>6</v>
      </c>
      <c r="D111" s="6">
        <v>3</v>
      </c>
      <c r="E111" s="48" t="s">
        <v>58</v>
      </c>
      <c r="F111" s="11" t="s">
        <v>312</v>
      </c>
      <c r="G111" s="4" t="s">
        <v>310</v>
      </c>
      <c r="H111" s="8"/>
      <c r="I111" s="25"/>
      <c r="J111" s="23"/>
      <c r="K111" s="15"/>
      <c r="L111" s="71"/>
      <c r="M111" s="15"/>
      <c r="N111" s="34"/>
      <c r="O111" s="17"/>
      <c r="P111" s="18"/>
      <c r="Q111" s="18"/>
      <c r="R111" s="19"/>
      <c r="S111" s="40"/>
    </row>
    <row r="112" spans="2:19" hidden="1">
      <c r="B112" s="32">
        <v>45539</v>
      </c>
      <c r="C112" s="6">
        <v>6</v>
      </c>
      <c r="D112" s="6">
        <v>4</v>
      </c>
      <c r="E112" s="48" t="s">
        <v>59</v>
      </c>
      <c r="F112" s="11" t="s">
        <v>306</v>
      </c>
      <c r="G112" s="4" t="s">
        <v>383</v>
      </c>
      <c r="H112" s="8"/>
      <c r="I112" s="25"/>
      <c r="J112" s="23"/>
      <c r="K112" s="15"/>
      <c r="L112" s="71"/>
      <c r="M112" s="15"/>
      <c r="N112" s="34"/>
      <c r="O112" s="17"/>
      <c r="P112" s="18"/>
      <c r="Q112" s="18"/>
      <c r="R112" s="19"/>
      <c r="S112" s="40"/>
    </row>
    <row r="113" spans="2:19" hidden="1">
      <c r="B113" s="32"/>
      <c r="C113" s="6">
        <v>6</v>
      </c>
      <c r="D113" s="6">
        <v>5</v>
      </c>
      <c r="E113" s="48" t="s">
        <v>180</v>
      </c>
      <c r="F113" s="11"/>
      <c r="H113" s="8"/>
      <c r="I113" s="25"/>
      <c r="J113" s="23"/>
      <c r="K113" s="15"/>
      <c r="L113" s="71"/>
      <c r="M113" s="15"/>
      <c r="N113" s="34"/>
      <c r="O113" s="17"/>
      <c r="P113" s="18"/>
      <c r="Q113" s="18"/>
      <c r="R113" s="19"/>
      <c r="S113" s="40"/>
    </row>
    <row r="114" spans="2:19" hidden="1">
      <c r="B114" s="32"/>
      <c r="C114" s="6">
        <v>6</v>
      </c>
      <c r="D114" s="6">
        <v>6</v>
      </c>
      <c r="E114" s="48" t="s">
        <v>60</v>
      </c>
      <c r="F114" s="11"/>
      <c r="H114" s="8"/>
      <c r="I114" s="25"/>
      <c r="J114" s="23"/>
      <c r="K114" s="15"/>
      <c r="L114" s="71"/>
      <c r="M114" s="15"/>
      <c r="N114" s="34"/>
      <c r="O114" s="17"/>
      <c r="P114" s="18"/>
      <c r="Q114" s="18"/>
      <c r="R114" s="19"/>
      <c r="S114" s="40"/>
    </row>
    <row r="115" spans="2:19" hidden="1">
      <c r="B115" s="32">
        <v>45542</v>
      </c>
      <c r="C115" s="6">
        <v>6</v>
      </c>
      <c r="D115" s="6">
        <v>7</v>
      </c>
      <c r="E115" s="48" t="s">
        <v>61</v>
      </c>
      <c r="F115" s="11" t="s">
        <v>326</v>
      </c>
      <c r="G115" s="4" t="str">
        <f>+G2</f>
        <v>×</v>
      </c>
      <c r="H115" s="8"/>
      <c r="I115" s="25"/>
      <c r="J115" s="23"/>
      <c r="K115" s="15"/>
      <c r="L115" s="71"/>
      <c r="M115" s="15"/>
      <c r="N115" s="34"/>
      <c r="O115" s="17"/>
      <c r="P115" s="18"/>
      <c r="Q115" s="18"/>
      <c r="R115" s="19"/>
      <c r="S115" s="40"/>
    </row>
    <row r="116" spans="2:19" hidden="1">
      <c r="B116" s="32"/>
      <c r="C116" s="6">
        <v>6</v>
      </c>
      <c r="D116" s="6">
        <v>8</v>
      </c>
      <c r="E116" s="48" t="s">
        <v>62</v>
      </c>
      <c r="F116" s="11"/>
      <c r="H116" s="8"/>
      <c r="I116" s="25"/>
      <c r="J116" s="23"/>
      <c r="K116" s="15"/>
      <c r="L116" s="71"/>
      <c r="M116" s="15"/>
      <c r="N116" s="34"/>
      <c r="O116" s="17"/>
      <c r="P116" s="18"/>
      <c r="Q116" s="18"/>
      <c r="R116" s="19"/>
      <c r="S116" s="40"/>
    </row>
    <row r="117" spans="2:19" hidden="1">
      <c r="B117" s="32"/>
      <c r="C117" s="6">
        <v>6</v>
      </c>
      <c r="D117" s="6">
        <v>9</v>
      </c>
      <c r="E117" s="49" t="s">
        <v>63</v>
      </c>
      <c r="F117" s="11"/>
      <c r="H117" s="8"/>
      <c r="I117" s="25"/>
      <c r="J117" s="23"/>
      <c r="K117" s="15"/>
      <c r="L117" s="71"/>
      <c r="M117" s="15"/>
      <c r="N117" s="34"/>
      <c r="O117" s="17"/>
      <c r="P117" s="18"/>
      <c r="Q117" s="18"/>
      <c r="R117" s="19"/>
      <c r="S117" s="40"/>
    </row>
    <row r="118" spans="2:19">
      <c r="B118" s="32"/>
      <c r="C118" s="6">
        <v>6</v>
      </c>
      <c r="D118" s="6">
        <v>10</v>
      </c>
      <c r="E118" s="48" t="s">
        <v>64</v>
      </c>
      <c r="F118" s="11"/>
      <c r="H118" s="8"/>
      <c r="I118" s="25" t="str">
        <f>+I2</f>
        <v>〇</v>
      </c>
      <c r="J118" s="23" t="str">
        <f>+I2</f>
        <v>〇</v>
      </c>
      <c r="K118" s="15"/>
      <c r="L118" s="71" t="str">
        <f>+I2</f>
        <v>〇</v>
      </c>
      <c r="M118" s="15"/>
      <c r="N118" s="34"/>
      <c r="O118" s="17"/>
      <c r="P118" s="18"/>
      <c r="Q118" s="18"/>
      <c r="R118" s="19"/>
      <c r="S118" s="40"/>
    </row>
    <row r="119" spans="2:19" hidden="1">
      <c r="B119" s="32"/>
      <c r="C119" s="6">
        <v>6</v>
      </c>
      <c r="D119" s="6">
        <v>11</v>
      </c>
      <c r="E119" s="48" t="s">
        <v>181</v>
      </c>
      <c r="F119" s="11"/>
      <c r="H119" s="8"/>
      <c r="I119" s="25"/>
      <c r="J119" s="23"/>
      <c r="K119" s="15"/>
      <c r="L119" s="71"/>
      <c r="M119" s="15"/>
      <c r="N119" s="34"/>
      <c r="O119" s="17"/>
      <c r="P119" s="18"/>
      <c r="Q119" s="18"/>
      <c r="R119" s="19"/>
      <c r="S119" s="40"/>
    </row>
    <row r="120" spans="2:19" hidden="1">
      <c r="B120" s="32"/>
      <c r="C120" s="6">
        <v>6</v>
      </c>
      <c r="D120" s="6">
        <v>15</v>
      </c>
      <c r="E120" s="48" t="s">
        <v>65</v>
      </c>
      <c r="F120" s="11"/>
      <c r="H120" s="8"/>
      <c r="I120" s="25"/>
      <c r="J120" s="23"/>
      <c r="K120" s="15"/>
      <c r="L120" s="71"/>
      <c r="M120" s="15"/>
      <c r="N120" s="34"/>
      <c r="O120" s="17"/>
      <c r="P120" s="18"/>
      <c r="Q120" s="18"/>
      <c r="R120" s="19"/>
      <c r="S120" s="40"/>
    </row>
    <row r="121" spans="2:19" hidden="1">
      <c r="B121" s="32"/>
      <c r="C121" s="6">
        <v>6</v>
      </c>
      <c r="D121" s="6">
        <v>16</v>
      </c>
      <c r="E121" s="48" t="s">
        <v>182</v>
      </c>
      <c r="F121" s="11"/>
      <c r="H121" s="8"/>
      <c r="I121" s="25"/>
      <c r="J121" s="23"/>
      <c r="K121" s="15"/>
      <c r="L121" s="71"/>
      <c r="M121" s="15"/>
      <c r="N121" s="34"/>
      <c r="O121" s="17"/>
      <c r="P121" s="18"/>
      <c r="Q121" s="18"/>
      <c r="R121" s="19"/>
      <c r="S121" s="40"/>
    </row>
    <row r="122" spans="2:19" hidden="1">
      <c r="B122" s="32"/>
      <c r="C122" s="6">
        <v>6</v>
      </c>
      <c r="D122" s="6">
        <v>19</v>
      </c>
      <c r="E122" s="48" t="s">
        <v>66</v>
      </c>
      <c r="F122" s="11"/>
      <c r="H122" s="8"/>
      <c r="I122" s="25"/>
      <c r="J122" s="23"/>
      <c r="K122" s="15"/>
      <c r="L122" s="71"/>
      <c r="M122" s="15"/>
      <c r="N122" s="34"/>
      <c r="O122" s="17"/>
      <c r="P122" s="18"/>
      <c r="Q122" s="18"/>
      <c r="R122" s="19"/>
      <c r="S122" s="40"/>
    </row>
    <row r="123" spans="2:19">
      <c r="B123" s="32">
        <v>45565</v>
      </c>
      <c r="C123" s="6">
        <v>6</v>
      </c>
      <c r="D123" s="6">
        <v>22</v>
      </c>
      <c r="E123" s="48" t="s">
        <v>2</v>
      </c>
      <c r="F123" s="11"/>
      <c r="H123" s="8"/>
      <c r="I123" s="25" t="str">
        <f>+I2</f>
        <v>〇</v>
      </c>
      <c r="J123" s="23"/>
      <c r="K123" s="15"/>
      <c r="L123" s="71"/>
      <c r="M123" s="15" t="str">
        <f>+I2</f>
        <v>〇</v>
      </c>
      <c r="N123" s="34"/>
      <c r="O123" s="17"/>
      <c r="P123" s="18"/>
      <c r="Q123" s="18"/>
      <c r="R123" s="19"/>
      <c r="S123" s="40"/>
    </row>
    <row r="124" spans="2:19" hidden="1">
      <c r="B124" s="32"/>
      <c r="C124" s="6">
        <v>6</v>
      </c>
      <c r="D124" s="6">
        <v>23</v>
      </c>
      <c r="E124" s="48" t="s">
        <v>67</v>
      </c>
      <c r="F124" s="11"/>
      <c r="H124" s="8"/>
      <c r="I124" s="25"/>
      <c r="J124" s="23"/>
      <c r="K124" s="15"/>
      <c r="L124" s="71"/>
      <c r="M124" s="15"/>
      <c r="N124" s="34"/>
      <c r="O124" s="17"/>
      <c r="P124" s="18"/>
      <c r="Q124" s="18"/>
      <c r="R124" s="19"/>
      <c r="S124" s="40"/>
    </row>
    <row r="125" spans="2:19" hidden="1">
      <c r="B125" s="32"/>
      <c r="C125" s="6">
        <v>6</v>
      </c>
      <c r="D125" s="6">
        <v>24</v>
      </c>
      <c r="E125" s="48" t="s">
        <v>183</v>
      </c>
      <c r="F125" s="11"/>
      <c r="H125" s="8"/>
      <c r="I125" s="25"/>
      <c r="J125" s="23"/>
      <c r="K125" s="15"/>
      <c r="L125" s="71"/>
      <c r="M125" s="15"/>
      <c r="N125" s="34"/>
      <c r="O125" s="17"/>
      <c r="P125" s="18"/>
      <c r="Q125" s="18"/>
      <c r="R125" s="19"/>
      <c r="S125" s="40"/>
    </row>
    <row r="126" spans="2:19">
      <c r="B126" s="32">
        <v>45560</v>
      </c>
      <c r="C126" s="6">
        <v>6</v>
      </c>
      <c r="D126" s="6">
        <v>25</v>
      </c>
      <c r="E126" s="48" t="s">
        <v>68</v>
      </c>
      <c r="F126" s="11"/>
      <c r="H126" s="8"/>
      <c r="I126" s="25" t="str">
        <f>+I2</f>
        <v>〇</v>
      </c>
      <c r="J126" s="23" t="str">
        <f>+I2</f>
        <v>〇</v>
      </c>
      <c r="K126" s="15"/>
      <c r="L126" s="71"/>
      <c r="M126" s="15" t="str">
        <f>+I2</f>
        <v>〇</v>
      </c>
      <c r="N126" s="34"/>
      <c r="O126" s="17"/>
      <c r="P126" s="18"/>
      <c r="Q126" s="18"/>
      <c r="R126" s="19"/>
      <c r="S126" s="40"/>
    </row>
    <row r="127" spans="2:19" hidden="1">
      <c r="B127" s="32"/>
      <c r="C127" s="6">
        <v>6</v>
      </c>
      <c r="D127" s="6">
        <v>26</v>
      </c>
      <c r="E127" s="48" t="s">
        <v>69</v>
      </c>
      <c r="F127" s="11"/>
      <c r="G127" s="4" t="s">
        <v>333</v>
      </c>
      <c r="H127" s="8"/>
      <c r="I127" s="25"/>
      <c r="J127" s="23"/>
      <c r="K127" s="15"/>
      <c r="L127" s="71"/>
      <c r="M127" s="15"/>
      <c r="N127" s="34"/>
      <c r="O127" s="17"/>
      <c r="P127" s="18"/>
      <c r="Q127" s="18"/>
      <c r="R127" s="19"/>
      <c r="S127" s="40"/>
    </row>
    <row r="128" spans="2:19" hidden="1">
      <c r="B128" s="32"/>
      <c r="C128" s="6">
        <v>6</v>
      </c>
      <c r="D128" s="6">
        <v>27</v>
      </c>
      <c r="E128" s="48" t="s">
        <v>184</v>
      </c>
      <c r="F128" s="11"/>
      <c r="H128" s="8"/>
      <c r="I128" s="25"/>
      <c r="J128" s="23"/>
      <c r="K128" s="15"/>
      <c r="L128" s="71"/>
      <c r="M128" s="15"/>
      <c r="N128" s="34"/>
      <c r="O128" s="17"/>
      <c r="P128" s="18"/>
      <c r="Q128" s="18"/>
      <c r="R128" s="19"/>
      <c r="S128" s="40"/>
    </row>
    <row r="129" spans="2:19" hidden="1">
      <c r="B129" s="32"/>
      <c r="C129" s="6">
        <v>6</v>
      </c>
      <c r="D129" s="6">
        <v>31</v>
      </c>
      <c r="E129" s="48" t="s">
        <v>70</v>
      </c>
      <c r="F129" s="11"/>
      <c r="H129" s="8"/>
      <c r="I129" s="25"/>
      <c r="J129" s="23"/>
      <c r="K129" s="15"/>
      <c r="L129" s="71"/>
      <c r="M129" s="15"/>
      <c r="N129" s="34"/>
      <c r="O129" s="17"/>
      <c r="P129" s="18"/>
      <c r="Q129" s="18"/>
      <c r="R129" s="19"/>
      <c r="S129" s="40"/>
    </row>
    <row r="130" spans="2:19" hidden="1">
      <c r="B130" s="32"/>
      <c r="C130" s="6">
        <v>6</v>
      </c>
      <c r="D130" s="6">
        <v>32</v>
      </c>
      <c r="E130" s="48" t="s">
        <v>185</v>
      </c>
      <c r="F130" s="11"/>
      <c r="H130" s="8"/>
      <c r="I130" s="25"/>
      <c r="J130" s="23"/>
      <c r="K130" s="15"/>
      <c r="L130" s="71"/>
      <c r="M130" s="15"/>
      <c r="N130" s="34"/>
      <c r="O130" s="17"/>
      <c r="P130" s="18"/>
      <c r="Q130" s="18"/>
      <c r="R130" s="19"/>
      <c r="S130" s="40"/>
    </row>
    <row r="131" spans="2:19" hidden="1">
      <c r="B131" s="32"/>
      <c r="C131" s="6">
        <v>6</v>
      </c>
      <c r="D131" s="6">
        <v>33</v>
      </c>
      <c r="E131" s="48" t="s">
        <v>186</v>
      </c>
      <c r="F131" s="11"/>
      <c r="H131" s="8"/>
      <c r="I131" s="25"/>
      <c r="J131" s="23"/>
      <c r="K131" s="15"/>
      <c r="L131" s="71"/>
      <c r="M131" s="15"/>
      <c r="N131" s="34"/>
      <c r="O131" s="17"/>
      <c r="P131" s="18"/>
      <c r="Q131" s="18"/>
      <c r="R131" s="19"/>
      <c r="S131" s="40"/>
    </row>
    <row r="132" spans="2:19" hidden="1">
      <c r="B132" s="32"/>
      <c r="C132" s="6">
        <v>6</v>
      </c>
      <c r="D132" s="6">
        <v>34</v>
      </c>
      <c r="E132" s="48" t="s">
        <v>71</v>
      </c>
      <c r="F132" s="11"/>
      <c r="H132" s="8"/>
      <c r="I132" s="25"/>
      <c r="J132" s="23"/>
      <c r="K132" s="15"/>
      <c r="L132" s="71"/>
      <c r="M132" s="15"/>
      <c r="N132" s="34"/>
      <c r="O132" s="17"/>
      <c r="P132" s="18"/>
      <c r="Q132" s="18"/>
      <c r="R132" s="19"/>
      <c r="S132" s="40"/>
    </row>
    <row r="133" spans="2:19" hidden="1">
      <c r="B133" s="32"/>
      <c r="C133" s="6">
        <v>6</v>
      </c>
      <c r="D133" s="6">
        <v>35</v>
      </c>
      <c r="E133" s="48" t="s">
        <v>187</v>
      </c>
      <c r="F133" s="11"/>
      <c r="H133" s="8"/>
      <c r="I133" s="25"/>
      <c r="J133" s="23"/>
      <c r="K133" s="15"/>
      <c r="L133" s="71"/>
      <c r="M133" s="15"/>
      <c r="N133" s="34"/>
      <c r="O133" s="17"/>
      <c r="P133" s="18"/>
      <c r="Q133" s="18"/>
      <c r="R133" s="19"/>
      <c r="S133" s="40"/>
    </row>
    <row r="134" spans="2:19" hidden="1">
      <c r="B134" s="32"/>
      <c r="C134" s="6">
        <v>6</v>
      </c>
      <c r="D134" s="6">
        <v>37</v>
      </c>
      <c r="E134" s="48" t="s">
        <v>188</v>
      </c>
      <c r="F134" s="11"/>
      <c r="H134" s="8"/>
      <c r="I134" s="25"/>
      <c r="J134" s="23"/>
      <c r="K134" s="15"/>
      <c r="L134" s="71"/>
      <c r="M134" s="15"/>
      <c r="N134" s="34"/>
      <c r="O134" s="17"/>
      <c r="P134" s="18"/>
      <c r="Q134" s="18"/>
      <c r="R134" s="19"/>
      <c r="S134" s="40"/>
    </row>
    <row r="135" spans="2:19" hidden="1">
      <c r="B135" s="32"/>
      <c r="C135" s="6">
        <v>6</v>
      </c>
      <c r="D135" s="6">
        <v>38</v>
      </c>
      <c r="E135" s="48" t="s">
        <v>72</v>
      </c>
      <c r="F135" s="11"/>
      <c r="H135" s="8"/>
      <c r="I135" s="25"/>
      <c r="J135" s="23"/>
      <c r="K135" s="15"/>
      <c r="L135" s="71"/>
      <c r="M135" s="15"/>
      <c r="N135" s="34"/>
      <c r="O135" s="17"/>
      <c r="P135" s="18"/>
      <c r="Q135" s="18"/>
      <c r="R135" s="19"/>
      <c r="S135" s="40"/>
    </row>
    <row r="136" spans="2:19" hidden="1">
      <c r="B136" s="32"/>
      <c r="C136" s="6">
        <v>6</v>
      </c>
      <c r="D136" s="6">
        <v>39</v>
      </c>
      <c r="E136" s="48" t="s">
        <v>73</v>
      </c>
      <c r="F136" s="11"/>
      <c r="H136" s="8"/>
      <c r="I136" s="25"/>
      <c r="J136" s="23"/>
      <c r="K136" s="15"/>
      <c r="L136" s="71"/>
      <c r="M136" s="15"/>
      <c r="N136" s="34"/>
      <c r="O136" s="17"/>
      <c r="P136" s="18"/>
      <c r="Q136" s="18"/>
      <c r="R136" s="19"/>
      <c r="S136" s="40"/>
    </row>
    <row r="137" spans="2:19" hidden="1">
      <c r="B137" s="32"/>
      <c r="C137" s="6">
        <v>6</v>
      </c>
      <c r="D137" s="6">
        <v>40</v>
      </c>
      <c r="E137" s="48" t="s">
        <v>74</v>
      </c>
      <c r="F137" s="11"/>
      <c r="H137" s="8"/>
      <c r="I137" s="25"/>
      <c r="J137" s="23"/>
      <c r="K137" s="15"/>
      <c r="L137" s="71"/>
      <c r="M137" s="15"/>
      <c r="N137" s="34"/>
      <c r="O137" s="17"/>
      <c r="P137" s="18"/>
      <c r="Q137" s="18"/>
      <c r="R137" s="19"/>
      <c r="S137" s="40"/>
    </row>
    <row r="138" spans="2:19" hidden="1">
      <c r="B138" s="32"/>
      <c r="C138" s="6">
        <v>6</v>
      </c>
      <c r="D138" s="6">
        <v>43</v>
      </c>
      <c r="E138" s="49" t="s">
        <v>75</v>
      </c>
      <c r="F138" s="11"/>
      <c r="H138" s="8"/>
      <c r="I138" s="25"/>
      <c r="J138" s="23"/>
      <c r="K138" s="15"/>
      <c r="L138" s="71"/>
      <c r="M138" s="15"/>
      <c r="N138" s="34"/>
      <c r="O138" s="17"/>
      <c r="P138" s="18"/>
      <c r="Q138" s="18"/>
      <c r="R138" s="19"/>
      <c r="S138" s="40"/>
    </row>
    <row r="139" spans="2:19">
      <c r="B139" s="32">
        <v>45540</v>
      </c>
      <c r="C139" s="6">
        <v>6</v>
      </c>
      <c r="D139" s="6">
        <v>44</v>
      </c>
      <c r="E139" s="49" t="s">
        <v>76</v>
      </c>
      <c r="F139" s="11" t="s">
        <v>322</v>
      </c>
      <c r="H139" s="8"/>
      <c r="I139" s="25" t="s">
        <v>314</v>
      </c>
      <c r="J139" s="23"/>
      <c r="K139" s="15"/>
      <c r="L139" s="71"/>
      <c r="M139" s="15" t="s">
        <v>314</v>
      </c>
      <c r="N139" s="34"/>
      <c r="O139" s="17"/>
      <c r="P139" s="18"/>
      <c r="Q139" s="18"/>
      <c r="R139" s="19"/>
      <c r="S139" s="40"/>
    </row>
    <row r="140" spans="2:19" hidden="1">
      <c r="B140" s="32"/>
      <c r="C140" s="6">
        <v>6</v>
      </c>
      <c r="D140" s="6">
        <v>49</v>
      </c>
      <c r="E140" s="49" t="s">
        <v>189</v>
      </c>
      <c r="F140" s="11"/>
      <c r="H140" s="8"/>
      <c r="I140" s="25"/>
      <c r="J140" s="23"/>
      <c r="K140" s="15"/>
      <c r="L140" s="71"/>
      <c r="M140" s="15"/>
      <c r="N140" s="34"/>
      <c r="O140" s="17"/>
      <c r="P140" s="18"/>
      <c r="Q140" s="18"/>
      <c r="R140" s="19"/>
      <c r="S140" s="40"/>
    </row>
    <row r="141" spans="2:19" hidden="1">
      <c r="B141" s="32"/>
      <c r="C141" s="6">
        <v>6</v>
      </c>
      <c r="D141" s="6">
        <v>50</v>
      </c>
      <c r="E141" s="49" t="s">
        <v>190</v>
      </c>
      <c r="F141" s="11"/>
      <c r="H141" s="8"/>
      <c r="I141" s="25"/>
      <c r="J141" s="23"/>
      <c r="K141" s="15"/>
      <c r="L141" s="71"/>
      <c r="M141" s="15"/>
      <c r="N141" s="34"/>
      <c r="O141" s="17"/>
      <c r="P141" s="18"/>
      <c r="Q141" s="18"/>
      <c r="R141" s="19"/>
      <c r="S141" s="40"/>
    </row>
    <row r="142" spans="2:19" hidden="1">
      <c r="B142" s="32"/>
      <c r="C142" s="6">
        <v>6</v>
      </c>
      <c r="D142" s="6">
        <v>51</v>
      </c>
      <c r="E142" s="49" t="s">
        <v>77</v>
      </c>
      <c r="F142" s="11"/>
      <c r="H142" s="8"/>
      <c r="I142" s="25"/>
      <c r="J142" s="23"/>
      <c r="K142" s="15"/>
      <c r="L142" s="71"/>
      <c r="M142" s="15"/>
      <c r="N142" s="34"/>
      <c r="O142" s="17"/>
      <c r="P142" s="18"/>
      <c r="Q142" s="18"/>
      <c r="R142" s="19"/>
      <c r="S142" s="40"/>
    </row>
    <row r="143" spans="2:19" hidden="1">
      <c r="B143" s="32"/>
      <c r="C143" s="6">
        <v>6</v>
      </c>
      <c r="D143" s="6">
        <v>52</v>
      </c>
      <c r="E143" s="49" t="s">
        <v>78</v>
      </c>
      <c r="F143" s="11"/>
      <c r="H143" s="8"/>
      <c r="I143" s="25"/>
      <c r="J143" s="23"/>
      <c r="K143" s="15"/>
      <c r="L143" s="71"/>
      <c r="M143" s="15"/>
      <c r="N143" s="34"/>
      <c r="O143" s="17"/>
      <c r="P143" s="18"/>
      <c r="Q143" s="18"/>
      <c r="R143" s="19"/>
      <c r="S143" s="40"/>
    </row>
    <row r="144" spans="2:19" hidden="1">
      <c r="B144" s="32"/>
      <c r="C144" s="6">
        <v>6</v>
      </c>
      <c r="D144" s="6">
        <v>53</v>
      </c>
      <c r="E144" s="49" t="s">
        <v>79</v>
      </c>
      <c r="F144" s="11"/>
      <c r="H144" s="8"/>
      <c r="I144" s="25"/>
      <c r="J144" s="23"/>
      <c r="K144" s="15"/>
      <c r="L144" s="71"/>
      <c r="M144" s="15"/>
      <c r="N144" s="34"/>
      <c r="O144" s="17"/>
      <c r="P144" s="18"/>
      <c r="Q144" s="18"/>
      <c r="R144" s="19"/>
      <c r="S144" s="40"/>
    </row>
    <row r="145" spans="2:19" hidden="1">
      <c r="B145" s="32">
        <v>45552</v>
      </c>
      <c r="C145" s="6">
        <v>6</v>
      </c>
      <c r="D145" s="6">
        <v>54</v>
      </c>
      <c r="E145" s="49" t="s">
        <v>80</v>
      </c>
      <c r="F145" s="11" t="s">
        <v>349</v>
      </c>
      <c r="G145" s="4" t="s">
        <v>350</v>
      </c>
      <c r="H145" s="8"/>
      <c r="I145" s="25"/>
      <c r="J145" s="23"/>
      <c r="K145" s="15"/>
      <c r="L145" s="71"/>
      <c r="M145" s="15"/>
      <c r="N145" s="34"/>
      <c r="O145" s="17"/>
      <c r="P145" s="18"/>
      <c r="Q145" s="18"/>
      <c r="R145" s="19"/>
      <c r="S145" s="40"/>
    </row>
    <row r="146" spans="2:19" hidden="1">
      <c r="B146" s="32"/>
      <c r="C146" s="6">
        <v>6</v>
      </c>
      <c r="D146" s="6">
        <v>55</v>
      </c>
      <c r="E146" s="49" t="s">
        <v>191</v>
      </c>
      <c r="F146" s="11"/>
      <c r="H146" s="8"/>
      <c r="I146" s="25"/>
      <c r="J146" s="23"/>
      <c r="K146" s="15"/>
      <c r="L146" s="71"/>
      <c r="M146" s="15"/>
      <c r="N146" s="34"/>
      <c r="O146" s="17"/>
      <c r="P146" s="18"/>
      <c r="Q146" s="18"/>
      <c r="R146" s="19"/>
      <c r="S146" s="40"/>
    </row>
    <row r="147" spans="2:19" ht="112.5">
      <c r="B147" s="32">
        <v>45540</v>
      </c>
      <c r="C147" s="6">
        <v>6</v>
      </c>
      <c r="D147" s="6">
        <v>58</v>
      </c>
      <c r="E147" s="49" t="s">
        <v>192</v>
      </c>
      <c r="F147" s="11" t="s">
        <v>319</v>
      </c>
      <c r="H147" s="8"/>
      <c r="I147" s="25" t="s">
        <v>314</v>
      </c>
      <c r="J147" s="23"/>
      <c r="K147" s="15"/>
      <c r="L147" s="71"/>
      <c r="M147" s="15"/>
      <c r="N147" s="34"/>
      <c r="O147" s="17"/>
      <c r="P147" s="18" t="s">
        <v>314</v>
      </c>
      <c r="Q147" s="18"/>
      <c r="R147" s="19"/>
      <c r="S147" s="41" t="s">
        <v>320</v>
      </c>
    </row>
    <row r="148" spans="2:19" ht="150">
      <c r="B148" s="32">
        <v>45558</v>
      </c>
      <c r="C148" s="6">
        <v>6</v>
      </c>
      <c r="D148" s="6">
        <v>59</v>
      </c>
      <c r="E148" s="49" t="s">
        <v>81</v>
      </c>
      <c r="F148" s="11" t="s">
        <v>371</v>
      </c>
      <c r="H148" s="8"/>
      <c r="I148" s="25" t="s">
        <v>372</v>
      </c>
      <c r="J148" s="23"/>
      <c r="K148" s="15"/>
      <c r="L148" s="71"/>
      <c r="M148" s="15"/>
      <c r="N148" s="34" t="s">
        <v>373</v>
      </c>
      <c r="O148" s="17"/>
      <c r="P148" s="18" t="s">
        <v>372</v>
      </c>
      <c r="Q148" s="18"/>
      <c r="R148" s="19"/>
      <c r="S148" s="41" t="s">
        <v>374</v>
      </c>
    </row>
    <row r="149" spans="2:19">
      <c r="B149" s="32">
        <v>45560</v>
      </c>
      <c r="C149" s="6">
        <v>6</v>
      </c>
      <c r="D149" s="6">
        <v>60</v>
      </c>
      <c r="E149" s="48" t="s">
        <v>3</v>
      </c>
      <c r="F149" s="11" t="s">
        <v>390</v>
      </c>
      <c r="H149" s="8"/>
      <c r="I149" s="25" t="str">
        <f>+I2</f>
        <v>〇</v>
      </c>
      <c r="J149" s="23"/>
      <c r="K149" s="15"/>
      <c r="L149" s="71" t="str">
        <f>+I2</f>
        <v>〇</v>
      </c>
      <c r="M149" s="15"/>
      <c r="N149" s="34"/>
      <c r="O149" s="17"/>
      <c r="P149" s="18"/>
      <c r="Q149" s="18"/>
      <c r="R149" s="19"/>
      <c r="S149" s="40"/>
    </row>
    <row r="150" spans="2:19">
      <c r="B150" s="32"/>
      <c r="C150" s="6">
        <v>6</v>
      </c>
      <c r="D150" s="6">
        <v>61</v>
      </c>
      <c r="E150" s="48" t="s">
        <v>82</v>
      </c>
      <c r="F150" s="11"/>
      <c r="H150" s="8"/>
      <c r="I150" s="25" t="str">
        <f>+I2</f>
        <v>〇</v>
      </c>
      <c r="J150" s="23"/>
      <c r="K150" s="15"/>
      <c r="L150" s="71"/>
      <c r="M150" s="15"/>
      <c r="N150" s="34"/>
      <c r="O150" s="17"/>
      <c r="P150" s="18"/>
      <c r="Q150" s="18"/>
      <c r="R150" s="19"/>
      <c r="S150" s="40"/>
    </row>
    <row r="151" spans="2:19">
      <c r="B151" s="32">
        <v>45545</v>
      </c>
      <c r="C151" s="6">
        <v>6</v>
      </c>
      <c r="D151" s="6">
        <v>62</v>
      </c>
      <c r="E151" s="48" t="s">
        <v>396</v>
      </c>
      <c r="F151" s="11" t="s">
        <v>336</v>
      </c>
      <c r="H151" s="8"/>
      <c r="I151" s="25" t="s">
        <v>335</v>
      </c>
      <c r="J151" s="23" t="s">
        <v>335</v>
      </c>
      <c r="K151" s="15"/>
      <c r="L151" s="71"/>
      <c r="M151" s="15"/>
      <c r="N151" s="34"/>
      <c r="O151" s="17"/>
      <c r="P151" s="18" t="s">
        <v>335</v>
      </c>
      <c r="Q151" s="18"/>
      <c r="R151" s="19"/>
      <c r="S151" s="40" t="s">
        <v>406</v>
      </c>
    </row>
    <row r="152" spans="2:19" hidden="1">
      <c r="B152" s="32"/>
      <c r="C152" s="6">
        <v>6</v>
      </c>
      <c r="D152" s="6">
        <v>63</v>
      </c>
      <c r="E152" s="48" t="s">
        <v>193</v>
      </c>
      <c r="F152" s="11"/>
      <c r="H152" s="8"/>
      <c r="I152" s="25"/>
      <c r="J152" s="23"/>
      <c r="K152" s="15"/>
      <c r="L152" s="71"/>
      <c r="M152" s="15"/>
      <c r="N152" s="34"/>
      <c r="O152" s="17"/>
      <c r="P152" s="18"/>
      <c r="Q152" s="18"/>
      <c r="R152" s="19"/>
      <c r="S152" s="40"/>
    </row>
    <row r="153" spans="2:19" hidden="1">
      <c r="B153" s="32"/>
      <c r="C153" s="6">
        <v>6</v>
      </c>
      <c r="D153" s="6">
        <v>64</v>
      </c>
      <c r="E153" s="48" t="s">
        <v>84</v>
      </c>
      <c r="F153" s="11"/>
      <c r="H153" s="8"/>
      <c r="I153" s="25"/>
      <c r="J153" s="23"/>
      <c r="K153" s="15"/>
      <c r="L153" s="71"/>
      <c r="M153" s="15"/>
      <c r="N153" s="34"/>
      <c r="O153" s="17"/>
      <c r="P153" s="18"/>
      <c r="Q153" s="18"/>
      <c r="R153" s="19"/>
      <c r="S153" s="40"/>
    </row>
    <row r="154" spans="2:19" hidden="1">
      <c r="B154" s="32"/>
      <c r="C154" s="6">
        <v>6</v>
      </c>
      <c r="D154" s="6">
        <v>65</v>
      </c>
      <c r="E154" s="48" t="s">
        <v>85</v>
      </c>
      <c r="F154" s="11"/>
      <c r="H154" s="8"/>
      <c r="I154" s="25"/>
      <c r="J154" s="23"/>
      <c r="K154" s="15"/>
      <c r="L154" s="71"/>
      <c r="M154" s="15"/>
      <c r="N154" s="34"/>
      <c r="O154" s="17"/>
      <c r="P154" s="18"/>
      <c r="Q154" s="18"/>
      <c r="R154" s="19"/>
      <c r="S154" s="40"/>
    </row>
    <row r="155" spans="2:19" hidden="1">
      <c r="B155" s="32"/>
      <c r="C155" s="6">
        <v>6</v>
      </c>
      <c r="D155" s="6">
        <v>66</v>
      </c>
      <c r="E155" s="48" t="s">
        <v>86</v>
      </c>
      <c r="F155" s="11"/>
      <c r="H155" s="8"/>
      <c r="I155" s="25"/>
      <c r="J155" s="23"/>
      <c r="K155" s="15"/>
      <c r="L155" s="71"/>
      <c r="M155" s="15"/>
      <c r="N155" s="34"/>
      <c r="O155" s="17"/>
      <c r="P155" s="18"/>
      <c r="Q155" s="18"/>
      <c r="R155" s="19"/>
      <c r="S155" s="40"/>
    </row>
    <row r="156" spans="2:19" hidden="1">
      <c r="B156" s="32"/>
      <c r="C156" s="6">
        <v>6</v>
      </c>
      <c r="D156" s="6">
        <v>67</v>
      </c>
      <c r="E156" s="48" t="s">
        <v>87</v>
      </c>
      <c r="F156" s="11" t="s">
        <v>385</v>
      </c>
      <c r="G156" s="4" t="str">
        <f>+G2</f>
        <v>×</v>
      </c>
      <c r="H156" s="8"/>
      <c r="I156" s="25"/>
      <c r="J156" s="23"/>
      <c r="K156" s="15"/>
      <c r="L156" s="71"/>
      <c r="M156" s="15"/>
      <c r="N156" s="34"/>
      <c r="O156" s="17"/>
      <c r="P156" s="18"/>
      <c r="Q156" s="18"/>
      <c r="R156" s="19"/>
      <c r="S156" s="40"/>
    </row>
    <row r="157" spans="2:19" hidden="1">
      <c r="B157" s="32"/>
      <c r="C157" s="6">
        <v>6</v>
      </c>
      <c r="D157" s="6">
        <v>68</v>
      </c>
      <c r="E157" s="48" t="s">
        <v>289</v>
      </c>
      <c r="F157" s="11"/>
      <c r="H157" s="8"/>
      <c r="I157" s="25"/>
      <c r="J157" s="23"/>
      <c r="K157" s="15"/>
      <c r="L157" s="71"/>
      <c r="M157" s="15"/>
      <c r="N157" s="34"/>
      <c r="O157" s="17"/>
      <c r="P157" s="18"/>
      <c r="Q157" s="18"/>
      <c r="R157" s="19"/>
      <c r="S157" s="40"/>
    </row>
    <row r="158" spans="2:19" hidden="1">
      <c r="B158" s="32"/>
      <c r="C158" s="6">
        <v>6</v>
      </c>
      <c r="D158" s="6">
        <v>69</v>
      </c>
      <c r="E158" s="48" t="s">
        <v>194</v>
      </c>
      <c r="F158" s="11"/>
      <c r="H158" s="8"/>
      <c r="I158" s="25"/>
      <c r="J158" s="23"/>
      <c r="K158" s="15"/>
      <c r="L158" s="71"/>
      <c r="M158" s="15"/>
      <c r="N158" s="34"/>
      <c r="O158" s="17"/>
      <c r="P158" s="18"/>
      <c r="Q158" s="18"/>
      <c r="R158" s="19"/>
      <c r="S158" s="40"/>
    </row>
    <row r="159" spans="2:19" hidden="1">
      <c r="B159" s="32"/>
      <c r="C159" s="6">
        <v>6</v>
      </c>
      <c r="D159" s="6">
        <v>70</v>
      </c>
      <c r="E159" s="48" t="s">
        <v>88</v>
      </c>
      <c r="F159" s="11"/>
      <c r="H159" s="8"/>
      <c r="I159" s="25"/>
      <c r="J159" s="23"/>
      <c r="K159" s="15"/>
      <c r="L159" s="71"/>
      <c r="M159" s="15"/>
      <c r="N159" s="34"/>
      <c r="O159" s="17"/>
      <c r="P159" s="18"/>
      <c r="Q159" s="18"/>
      <c r="R159" s="19"/>
      <c r="S159" s="40"/>
    </row>
    <row r="160" spans="2:19" hidden="1">
      <c r="B160" s="32"/>
      <c r="C160" s="6">
        <v>7</v>
      </c>
      <c r="D160" s="6">
        <v>1</v>
      </c>
      <c r="E160" s="48" t="s">
        <v>4</v>
      </c>
      <c r="F160" s="11"/>
      <c r="H160" s="8"/>
      <c r="I160" s="25"/>
      <c r="J160" s="23"/>
      <c r="K160" s="15"/>
      <c r="L160" s="71"/>
      <c r="M160" s="15"/>
      <c r="N160" s="34"/>
      <c r="O160" s="17"/>
      <c r="P160" s="18"/>
      <c r="Q160" s="18"/>
      <c r="R160" s="19"/>
      <c r="S160" s="40"/>
    </row>
    <row r="161" spans="2:19" hidden="1">
      <c r="B161" s="32"/>
      <c r="C161" s="6">
        <v>7</v>
      </c>
      <c r="D161" s="6">
        <v>2</v>
      </c>
      <c r="E161" s="48" t="s">
        <v>195</v>
      </c>
      <c r="F161" s="11"/>
      <c r="H161" s="8"/>
      <c r="I161" s="25"/>
      <c r="J161" s="23"/>
      <c r="K161" s="15"/>
      <c r="L161" s="71"/>
      <c r="M161" s="15"/>
      <c r="N161" s="34"/>
      <c r="O161" s="17"/>
      <c r="P161" s="18"/>
      <c r="Q161" s="18"/>
      <c r="R161" s="19"/>
      <c r="S161" s="40"/>
    </row>
    <row r="162" spans="2:19">
      <c r="B162" s="32">
        <v>45565</v>
      </c>
      <c r="C162" s="6">
        <v>7</v>
      </c>
      <c r="D162" s="6">
        <v>3</v>
      </c>
      <c r="E162" s="48" t="s">
        <v>196</v>
      </c>
      <c r="F162" s="11" t="s">
        <v>404</v>
      </c>
      <c r="H162" s="8"/>
      <c r="I162" s="25" t="str">
        <f>+I2</f>
        <v>〇</v>
      </c>
      <c r="J162" s="57" t="str">
        <f>+I162</f>
        <v>〇</v>
      </c>
      <c r="K162" s="15"/>
      <c r="L162" s="71" t="str">
        <f>+O16</f>
        <v>〇</v>
      </c>
      <c r="M162" s="15"/>
      <c r="N162" s="34"/>
      <c r="O162" s="17" t="str">
        <f>+I2</f>
        <v>〇</v>
      </c>
      <c r="P162" s="18"/>
      <c r="Q162" s="18"/>
      <c r="R162" s="19"/>
      <c r="S162" s="40" t="s">
        <v>405</v>
      </c>
    </row>
    <row r="163" spans="2:19" hidden="1">
      <c r="B163" s="32"/>
      <c r="C163" s="6">
        <v>7</v>
      </c>
      <c r="D163" s="6">
        <v>7</v>
      </c>
      <c r="E163" s="48" t="s">
        <v>197</v>
      </c>
      <c r="F163" s="11"/>
      <c r="H163" s="8"/>
      <c r="I163" s="25"/>
      <c r="J163" s="23"/>
      <c r="K163" s="15"/>
      <c r="L163" s="71"/>
      <c r="M163" s="15"/>
      <c r="N163" s="34"/>
      <c r="O163" s="17"/>
      <c r="P163" s="18"/>
      <c r="Q163" s="18"/>
      <c r="R163" s="19"/>
      <c r="S163" s="40"/>
    </row>
    <row r="164" spans="2:19">
      <c r="B164" s="32">
        <v>45539</v>
      </c>
      <c r="C164" s="6">
        <v>7</v>
      </c>
      <c r="D164" s="6">
        <v>9</v>
      </c>
      <c r="E164" s="48" t="s">
        <v>198</v>
      </c>
      <c r="F164" s="11" t="s">
        <v>308</v>
      </c>
      <c r="H164" s="8"/>
      <c r="I164" s="25" t="str">
        <f>+I2</f>
        <v>〇</v>
      </c>
      <c r="J164" s="23"/>
      <c r="K164" s="15"/>
      <c r="L164" s="71" t="str">
        <f>+I2</f>
        <v>〇</v>
      </c>
      <c r="M164" s="15"/>
      <c r="N164" s="34"/>
      <c r="O164" s="17"/>
      <c r="P164" s="18"/>
      <c r="Q164" s="18"/>
      <c r="R164" s="19"/>
      <c r="S164" s="40"/>
    </row>
    <row r="165" spans="2:19" hidden="1">
      <c r="B165" s="32">
        <v>45540</v>
      </c>
      <c r="C165" s="6">
        <v>7</v>
      </c>
      <c r="D165" s="6">
        <v>10</v>
      </c>
      <c r="E165" s="48" t="s">
        <v>89</v>
      </c>
      <c r="F165" s="11" t="s">
        <v>323</v>
      </c>
      <c r="G165" s="4" t="s">
        <v>310</v>
      </c>
      <c r="H165" s="8"/>
      <c r="I165" s="25"/>
      <c r="J165" s="23"/>
      <c r="K165" s="15"/>
      <c r="L165" s="71"/>
      <c r="M165" s="15"/>
      <c r="N165" s="34"/>
      <c r="O165" s="17"/>
      <c r="P165" s="18"/>
      <c r="Q165" s="18"/>
      <c r="R165" s="19"/>
      <c r="S165" s="40"/>
    </row>
    <row r="166" spans="2:19" hidden="1">
      <c r="B166" s="32"/>
      <c r="C166" s="6">
        <v>7</v>
      </c>
      <c r="D166" s="6">
        <v>12</v>
      </c>
      <c r="E166" s="48" t="s">
        <v>199</v>
      </c>
      <c r="F166" s="11"/>
      <c r="H166" s="8"/>
      <c r="I166" s="25"/>
      <c r="J166" s="23"/>
      <c r="K166" s="15"/>
      <c r="L166" s="71"/>
      <c r="M166" s="15"/>
      <c r="N166" s="34"/>
      <c r="O166" s="17"/>
      <c r="P166" s="18"/>
      <c r="Q166" s="18"/>
      <c r="R166" s="19"/>
      <c r="S166" s="40"/>
    </row>
    <row r="167" spans="2:19" hidden="1">
      <c r="B167" s="32"/>
      <c r="C167" s="6">
        <v>7</v>
      </c>
      <c r="D167" s="6">
        <v>13</v>
      </c>
      <c r="E167" s="48" t="s">
        <v>90</v>
      </c>
      <c r="F167" s="11"/>
      <c r="H167" s="8"/>
      <c r="I167" s="25"/>
      <c r="J167" s="23"/>
      <c r="K167" s="15"/>
      <c r="L167" s="71"/>
      <c r="M167" s="15"/>
      <c r="N167" s="34"/>
      <c r="O167" s="17"/>
      <c r="P167" s="18"/>
      <c r="Q167" s="18"/>
      <c r="R167" s="19"/>
      <c r="S167" s="40"/>
    </row>
    <row r="168" spans="2:19" hidden="1">
      <c r="B168" s="32"/>
      <c r="C168" s="6">
        <v>7</v>
      </c>
      <c r="D168" s="6">
        <v>14</v>
      </c>
      <c r="E168" s="48" t="s">
        <v>200</v>
      </c>
      <c r="F168" s="11"/>
      <c r="H168" s="8"/>
      <c r="I168" s="25"/>
      <c r="J168" s="23"/>
      <c r="K168" s="15"/>
      <c r="L168" s="71"/>
      <c r="M168" s="15"/>
      <c r="N168" s="34"/>
      <c r="O168" s="17"/>
      <c r="P168" s="18"/>
      <c r="Q168" s="18"/>
      <c r="R168" s="19"/>
      <c r="S168" s="40"/>
    </row>
    <row r="169" spans="2:19" hidden="1">
      <c r="B169" s="32"/>
      <c r="C169" s="6">
        <v>7</v>
      </c>
      <c r="D169" s="6">
        <v>15</v>
      </c>
      <c r="E169" s="48" t="s">
        <v>5</v>
      </c>
      <c r="F169" s="11"/>
      <c r="H169" s="8"/>
      <c r="I169" s="25"/>
      <c r="J169" s="23"/>
      <c r="K169" s="15"/>
      <c r="L169" s="71"/>
      <c r="M169" s="15"/>
      <c r="N169" s="34"/>
      <c r="O169" s="17"/>
      <c r="P169" s="18"/>
      <c r="Q169" s="18"/>
      <c r="R169" s="19"/>
      <c r="S169" s="40"/>
    </row>
    <row r="170" spans="2:19" hidden="1">
      <c r="B170" s="32"/>
      <c r="C170" s="6">
        <v>7</v>
      </c>
      <c r="D170" s="6">
        <v>16</v>
      </c>
      <c r="E170" s="48" t="s">
        <v>91</v>
      </c>
      <c r="F170" s="11"/>
      <c r="H170" s="8"/>
      <c r="I170" s="25"/>
      <c r="J170" s="23"/>
      <c r="K170" s="15"/>
      <c r="L170" s="71"/>
      <c r="M170" s="15"/>
      <c r="N170" s="34"/>
      <c r="O170" s="17"/>
      <c r="P170" s="18"/>
      <c r="Q170" s="18"/>
      <c r="R170" s="19"/>
      <c r="S170" s="40"/>
    </row>
    <row r="171" spans="2:19" hidden="1">
      <c r="B171" s="32"/>
      <c r="C171" s="6">
        <v>8</v>
      </c>
      <c r="D171" s="6">
        <v>1</v>
      </c>
      <c r="E171" s="48" t="s">
        <v>201</v>
      </c>
      <c r="F171" s="11"/>
      <c r="H171" s="8"/>
      <c r="I171" s="25"/>
      <c r="J171" s="23"/>
      <c r="K171" s="15"/>
      <c r="L171" s="71"/>
      <c r="M171" s="15"/>
      <c r="N171" s="34"/>
      <c r="O171" s="17"/>
      <c r="P171" s="18"/>
      <c r="Q171" s="18"/>
      <c r="R171" s="19"/>
      <c r="S171" s="40"/>
    </row>
    <row r="172" spans="2:19" hidden="1">
      <c r="B172" s="32"/>
      <c r="C172" s="6">
        <v>10</v>
      </c>
      <c r="D172" s="6">
        <v>1</v>
      </c>
      <c r="E172" s="48" t="s">
        <v>202</v>
      </c>
      <c r="F172" s="11"/>
      <c r="H172" s="8"/>
      <c r="I172" s="25"/>
      <c r="J172" s="23"/>
      <c r="K172" s="15"/>
      <c r="L172" s="71"/>
      <c r="M172" s="15"/>
      <c r="N172" s="34"/>
      <c r="O172" s="17"/>
      <c r="P172" s="18"/>
      <c r="Q172" s="18"/>
      <c r="R172" s="19"/>
      <c r="S172" s="40"/>
    </row>
    <row r="173" spans="2:19" hidden="1">
      <c r="B173" s="32"/>
      <c r="C173" s="6">
        <v>10</v>
      </c>
      <c r="D173" s="6">
        <v>2</v>
      </c>
      <c r="E173" s="48" t="s">
        <v>203</v>
      </c>
      <c r="F173" s="11"/>
      <c r="H173" s="8"/>
      <c r="I173" s="25"/>
      <c r="J173" s="23"/>
      <c r="K173" s="15"/>
      <c r="L173" s="71"/>
      <c r="M173" s="15"/>
      <c r="N173" s="34"/>
      <c r="O173" s="17"/>
      <c r="P173" s="18"/>
      <c r="Q173" s="18"/>
      <c r="R173" s="19"/>
      <c r="S173" s="40"/>
    </row>
    <row r="174" spans="2:19" hidden="1">
      <c r="B174" s="32"/>
      <c r="C174" s="6">
        <v>10</v>
      </c>
      <c r="D174" s="6">
        <v>3</v>
      </c>
      <c r="E174" s="48" t="s">
        <v>92</v>
      </c>
      <c r="F174" s="11"/>
      <c r="H174" s="8"/>
      <c r="I174" s="25"/>
      <c r="J174" s="23"/>
      <c r="K174" s="15"/>
      <c r="L174" s="71"/>
      <c r="M174" s="15"/>
      <c r="N174" s="34"/>
      <c r="O174" s="17"/>
      <c r="P174" s="18"/>
      <c r="Q174" s="18"/>
      <c r="R174" s="19"/>
      <c r="S174" s="40"/>
    </row>
    <row r="175" spans="2:19" hidden="1">
      <c r="B175" s="32"/>
      <c r="C175" s="6">
        <v>10</v>
      </c>
      <c r="D175" s="6">
        <v>4</v>
      </c>
      <c r="E175" s="48" t="s">
        <v>93</v>
      </c>
      <c r="F175" s="11"/>
      <c r="H175" s="8"/>
      <c r="I175" s="25"/>
      <c r="J175" s="23"/>
      <c r="K175" s="15"/>
      <c r="L175" s="71"/>
      <c r="M175" s="15"/>
      <c r="N175" s="34"/>
      <c r="O175" s="17"/>
      <c r="P175" s="18"/>
      <c r="Q175" s="18"/>
      <c r="R175" s="19"/>
      <c r="S175" s="40"/>
    </row>
    <row r="176" spans="2:19" hidden="1">
      <c r="B176" s="32"/>
      <c r="C176" s="6">
        <v>10</v>
      </c>
      <c r="D176" s="6">
        <v>5</v>
      </c>
      <c r="E176" s="48" t="s">
        <v>94</v>
      </c>
      <c r="F176" s="11"/>
      <c r="H176" s="8"/>
      <c r="I176" s="25"/>
      <c r="J176" s="23"/>
      <c r="K176" s="15"/>
      <c r="L176" s="71"/>
      <c r="M176" s="15"/>
      <c r="N176" s="34"/>
      <c r="O176" s="17"/>
      <c r="P176" s="18"/>
      <c r="Q176" s="18"/>
      <c r="R176" s="19"/>
      <c r="S176" s="40"/>
    </row>
    <row r="177" spans="2:19" hidden="1">
      <c r="B177" s="32"/>
      <c r="C177" s="6">
        <v>10</v>
      </c>
      <c r="D177" s="6">
        <v>6</v>
      </c>
      <c r="E177" s="48" t="s">
        <v>95</v>
      </c>
      <c r="F177" s="11"/>
      <c r="H177" s="8"/>
      <c r="I177" s="25"/>
      <c r="J177" s="23"/>
      <c r="K177" s="15"/>
      <c r="L177" s="71"/>
      <c r="M177" s="15"/>
      <c r="N177" s="34"/>
      <c r="O177" s="17"/>
      <c r="P177" s="18"/>
      <c r="Q177" s="18"/>
      <c r="R177" s="19"/>
      <c r="S177" s="40"/>
    </row>
    <row r="178" spans="2:19" hidden="1">
      <c r="B178" s="32"/>
      <c r="C178" s="6">
        <v>10</v>
      </c>
      <c r="D178" s="6">
        <v>7</v>
      </c>
      <c r="E178" s="48" t="s">
        <v>96</v>
      </c>
      <c r="F178" s="11"/>
      <c r="H178" s="8"/>
      <c r="I178" s="25"/>
      <c r="J178" s="23"/>
      <c r="K178" s="15"/>
      <c r="L178" s="71"/>
      <c r="M178" s="15"/>
      <c r="N178" s="34"/>
      <c r="O178" s="17"/>
      <c r="P178" s="18"/>
      <c r="Q178" s="18"/>
      <c r="R178" s="19"/>
      <c r="S178" s="40"/>
    </row>
    <row r="179" spans="2:19" hidden="1">
      <c r="B179" s="32"/>
      <c r="C179" s="6">
        <v>11</v>
      </c>
      <c r="D179" s="6">
        <v>1</v>
      </c>
      <c r="E179" s="48" t="s">
        <v>204</v>
      </c>
      <c r="F179" s="11"/>
      <c r="H179" s="8"/>
      <c r="I179" s="25"/>
      <c r="J179" s="23"/>
      <c r="K179" s="15"/>
      <c r="L179" s="71"/>
      <c r="M179" s="15"/>
      <c r="N179" s="34"/>
      <c r="O179" s="17"/>
      <c r="P179" s="18"/>
      <c r="Q179" s="18"/>
      <c r="R179" s="19"/>
      <c r="S179" s="40"/>
    </row>
    <row r="180" spans="2:19" hidden="1">
      <c r="B180" s="32"/>
      <c r="C180" s="6">
        <v>11</v>
      </c>
      <c r="D180" s="6">
        <v>2</v>
      </c>
      <c r="E180" s="48" t="s">
        <v>97</v>
      </c>
      <c r="F180" s="11"/>
      <c r="H180" s="8"/>
      <c r="I180" s="25"/>
      <c r="J180" s="23"/>
      <c r="K180" s="15"/>
      <c r="L180" s="71"/>
      <c r="M180" s="15"/>
      <c r="N180" s="34"/>
      <c r="O180" s="17"/>
      <c r="P180" s="18"/>
      <c r="Q180" s="18"/>
      <c r="R180" s="19"/>
      <c r="S180" s="40"/>
    </row>
    <row r="181" spans="2:19" hidden="1">
      <c r="B181" s="32"/>
      <c r="C181" s="6">
        <v>11</v>
      </c>
      <c r="D181" s="6">
        <v>5</v>
      </c>
      <c r="E181" s="48" t="s">
        <v>98</v>
      </c>
      <c r="F181" s="11"/>
      <c r="H181" s="8"/>
      <c r="I181" s="25"/>
      <c r="J181" s="23"/>
      <c r="K181" s="15"/>
      <c r="L181" s="71"/>
      <c r="M181" s="15"/>
      <c r="N181" s="34"/>
      <c r="O181" s="17"/>
      <c r="P181" s="18"/>
      <c r="Q181" s="18"/>
      <c r="R181" s="19"/>
      <c r="S181" s="40"/>
    </row>
    <row r="182" spans="2:19" hidden="1">
      <c r="B182" s="32"/>
      <c r="C182" s="6">
        <v>11</v>
      </c>
      <c r="D182" s="6">
        <v>6</v>
      </c>
      <c r="E182" s="48" t="s">
        <v>99</v>
      </c>
      <c r="F182" s="11"/>
      <c r="H182" s="8"/>
      <c r="I182" s="25"/>
      <c r="J182" s="23"/>
      <c r="K182" s="15"/>
      <c r="L182" s="71"/>
      <c r="M182" s="15"/>
      <c r="N182" s="34"/>
      <c r="O182" s="17"/>
      <c r="P182" s="18"/>
      <c r="Q182" s="18"/>
      <c r="R182" s="19"/>
      <c r="S182" s="40"/>
    </row>
    <row r="183" spans="2:19" hidden="1">
      <c r="B183" s="32"/>
      <c r="C183" s="6">
        <v>11</v>
      </c>
      <c r="D183" s="6">
        <v>7</v>
      </c>
      <c r="E183" s="48" t="s">
        <v>100</v>
      </c>
      <c r="F183" s="11"/>
      <c r="H183" s="8"/>
      <c r="I183" s="25"/>
      <c r="J183" s="23"/>
      <c r="K183" s="15"/>
      <c r="L183" s="71"/>
      <c r="M183" s="15"/>
      <c r="N183" s="34"/>
      <c r="O183" s="17"/>
      <c r="P183" s="18"/>
      <c r="Q183" s="18"/>
      <c r="R183" s="19"/>
      <c r="S183" s="40"/>
    </row>
    <row r="184" spans="2:19" hidden="1">
      <c r="B184" s="32"/>
      <c r="C184" s="6">
        <v>13</v>
      </c>
      <c r="D184" s="6">
        <v>1</v>
      </c>
      <c r="E184" s="48" t="s">
        <v>205</v>
      </c>
      <c r="F184" s="11"/>
      <c r="H184" s="8"/>
      <c r="I184" s="25"/>
      <c r="J184" s="23"/>
      <c r="K184" s="15"/>
      <c r="L184" s="71"/>
      <c r="M184" s="15"/>
      <c r="N184" s="34"/>
      <c r="O184" s="17"/>
      <c r="P184" s="18"/>
      <c r="Q184" s="18"/>
      <c r="R184" s="19"/>
      <c r="S184" s="40"/>
    </row>
    <row r="185" spans="2:19" hidden="1">
      <c r="B185" s="32"/>
      <c r="C185" s="6">
        <v>13</v>
      </c>
      <c r="D185" s="6">
        <v>2</v>
      </c>
      <c r="E185" s="48" t="s">
        <v>206</v>
      </c>
      <c r="F185" s="11"/>
      <c r="H185" s="8"/>
      <c r="I185" s="25"/>
      <c r="J185" s="23"/>
      <c r="K185" s="15"/>
      <c r="L185" s="71"/>
      <c r="M185" s="15"/>
      <c r="N185" s="34"/>
      <c r="O185" s="17"/>
      <c r="P185" s="18"/>
      <c r="Q185" s="18"/>
      <c r="R185" s="19"/>
      <c r="S185" s="40"/>
    </row>
    <row r="186" spans="2:19">
      <c r="B186" s="32"/>
      <c r="C186" s="6">
        <v>13</v>
      </c>
      <c r="D186" s="6">
        <v>4</v>
      </c>
      <c r="E186" s="48" t="s">
        <v>101</v>
      </c>
      <c r="F186" s="11"/>
      <c r="H186" s="8"/>
      <c r="I186" s="25" t="str">
        <f>+I2</f>
        <v>〇</v>
      </c>
      <c r="J186" s="23"/>
      <c r="K186" s="15"/>
      <c r="L186" s="71"/>
      <c r="M186" s="15"/>
      <c r="N186" s="34"/>
      <c r="O186" s="17"/>
      <c r="P186" s="18"/>
      <c r="Q186" s="18" t="str">
        <f>+I2</f>
        <v>〇</v>
      </c>
      <c r="R186" s="19"/>
      <c r="S186" s="40"/>
    </row>
    <row r="187" spans="2:19">
      <c r="B187" s="32">
        <v>45539</v>
      </c>
      <c r="C187" s="6">
        <v>13</v>
      </c>
      <c r="D187" s="6">
        <v>5</v>
      </c>
      <c r="E187" s="48" t="s">
        <v>102</v>
      </c>
      <c r="F187" s="30" t="s">
        <v>316</v>
      </c>
      <c r="H187" s="8"/>
      <c r="I187" s="25" t="str">
        <f>+I2</f>
        <v>〇</v>
      </c>
      <c r="J187" s="23"/>
      <c r="K187" s="15"/>
      <c r="L187" s="71"/>
      <c r="M187" s="15"/>
      <c r="N187" s="38"/>
      <c r="O187" s="17"/>
      <c r="P187" s="18"/>
      <c r="Q187" s="18"/>
      <c r="R187" s="19"/>
      <c r="S187" s="46" t="s">
        <v>317</v>
      </c>
    </row>
    <row r="188" spans="2:19" hidden="1">
      <c r="B188" s="32">
        <v>45552</v>
      </c>
      <c r="C188" s="6">
        <v>13</v>
      </c>
      <c r="D188" s="6">
        <v>6</v>
      </c>
      <c r="E188" s="48" t="s">
        <v>207</v>
      </c>
      <c r="F188" s="11" t="s">
        <v>351</v>
      </c>
      <c r="G188" s="4" t="s">
        <v>350</v>
      </c>
      <c r="H188" s="8"/>
      <c r="I188" s="25"/>
      <c r="J188" s="23"/>
      <c r="K188" s="15"/>
      <c r="L188" s="71"/>
      <c r="M188" s="15"/>
      <c r="N188" s="39"/>
      <c r="O188" s="17"/>
      <c r="P188" s="18"/>
      <c r="Q188" s="18"/>
      <c r="R188" s="19"/>
      <c r="S188" s="40"/>
    </row>
    <row r="189" spans="2:19" hidden="1">
      <c r="B189" s="32">
        <v>45539</v>
      </c>
      <c r="C189" s="6">
        <v>13</v>
      </c>
      <c r="D189" s="6">
        <v>7</v>
      </c>
      <c r="E189" s="48" t="s">
        <v>103</v>
      </c>
      <c r="F189" t="s">
        <v>6</v>
      </c>
      <c r="G189" s="4" t="s">
        <v>310</v>
      </c>
      <c r="H189" s="8"/>
      <c r="I189" s="25"/>
      <c r="J189" s="23"/>
      <c r="K189" s="15"/>
      <c r="L189" s="71"/>
      <c r="M189" s="15"/>
      <c r="N189" s="34"/>
      <c r="O189" s="17"/>
      <c r="P189" s="18"/>
      <c r="Q189" s="18"/>
      <c r="R189" s="19"/>
      <c r="S189" s="40"/>
    </row>
    <row r="190" spans="2:19" hidden="1">
      <c r="B190" s="32"/>
      <c r="C190" s="6">
        <v>13</v>
      </c>
      <c r="D190" s="6">
        <v>8</v>
      </c>
      <c r="E190" s="48" t="s">
        <v>208</v>
      </c>
      <c r="F190" s="11"/>
      <c r="H190" s="8"/>
      <c r="I190" s="25"/>
      <c r="J190" s="23"/>
      <c r="K190" s="15"/>
      <c r="L190" s="71"/>
      <c r="M190" s="15"/>
      <c r="N190" s="34"/>
      <c r="O190" s="17"/>
      <c r="P190" s="18"/>
      <c r="Q190" s="18"/>
      <c r="R190" s="19"/>
      <c r="S190" s="40"/>
    </row>
    <row r="191" spans="2:19">
      <c r="B191" s="32">
        <v>45562</v>
      </c>
      <c r="C191" s="6">
        <v>13</v>
      </c>
      <c r="D191" s="6">
        <v>9</v>
      </c>
      <c r="E191" s="48" t="s">
        <v>209</v>
      </c>
      <c r="F191" s="11" t="s">
        <v>400</v>
      </c>
      <c r="H191" s="8"/>
      <c r="I191" s="25" t="str">
        <f>+I2</f>
        <v>〇</v>
      </c>
      <c r="J191" s="23"/>
      <c r="K191" s="15"/>
      <c r="L191" s="71"/>
      <c r="M191" s="15" t="str">
        <f>+I2</f>
        <v>〇</v>
      </c>
      <c r="N191" s="34"/>
      <c r="O191" s="17"/>
      <c r="P191" s="18"/>
      <c r="Q191" s="18"/>
      <c r="R191" s="19"/>
      <c r="S191" s="40"/>
    </row>
    <row r="192" spans="2:19" hidden="1">
      <c r="B192" s="32"/>
      <c r="C192" s="6">
        <v>13</v>
      </c>
      <c r="D192" s="6">
        <v>13</v>
      </c>
      <c r="E192" s="48" t="s">
        <v>210</v>
      </c>
      <c r="F192" s="11"/>
      <c r="H192" s="8"/>
      <c r="I192" s="25"/>
      <c r="J192" s="23"/>
      <c r="K192" s="15"/>
      <c r="L192" s="71"/>
      <c r="M192" s="15"/>
      <c r="N192" s="34"/>
      <c r="O192" s="17"/>
      <c r="P192" s="18"/>
      <c r="Q192" s="18"/>
      <c r="R192" s="19"/>
      <c r="S192" s="40"/>
    </row>
    <row r="193" spans="2:19" hidden="1">
      <c r="B193" s="32"/>
      <c r="C193" s="6">
        <v>13</v>
      </c>
      <c r="D193" s="6">
        <v>18</v>
      </c>
      <c r="E193" s="48" t="s">
        <v>211</v>
      </c>
      <c r="F193" s="11" t="s">
        <v>380</v>
      </c>
      <c r="G193" s="4" t="s">
        <v>379</v>
      </c>
      <c r="H193" s="8"/>
      <c r="I193" s="25"/>
      <c r="J193" s="23"/>
      <c r="K193" s="15"/>
      <c r="L193" s="71"/>
      <c r="M193" s="15"/>
      <c r="N193" s="34"/>
      <c r="O193" s="17"/>
      <c r="P193" s="18"/>
      <c r="Q193" s="18"/>
      <c r="R193" s="19"/>
      <c r="S193" s="40"/>
    </row>
    <row r="194" spans="2:19" hidden="1">
      <c r="B194" s="32"/>
      <c r="C194" s="6">
        <v>13</v>
      </c>
      <c r="D194" s="6">
        <v>19</v>
      </c>
      <c r="E194" s="48" t="s">
        <v>212</v>
      </c>
      <c r="F194" s="11"/>
      <c r="H194" s="8"/>
      <c r="I194" s="25"/>
      <c r="J194" s="23"/>
      <c r="K194" s="15"/>
      <c r="L194" s="71"/>
      <c r="M194" s="15"/>
      <c r="N194" s="34"/>
      <c r="O194" s="17"/>
      <c r="P194" s="18"/>
      <c r="Q194" s="18"/>
      <c r="R194" s="19"/>
      <c r="S194" s="40"/>
    </row>
    <row r="195" spans="2:19" hidden="1">
      <c r="B195" s="32"/>
      <c r="C195" s="6">
        <v>13</v>
      </c>
      <c r="D195" s="6">
        <v>20</v>
      </c>
      <c r="E195" s="48" t="s">
        <v>213</v>
      </c>
      <c r="F195" s="11"/>
      <c r="H195" s="8"/>
      <c r="I195" s="25"/>
      <c r="J195" s="23"/>
      <c r="K195" s="15"/>
      <c r="L195" s="71"/>
      <c r="M195" s="15"/>
      <c r="N195" s="34"/>
      <c r="O195" s="17"/>
      <c r="P195" s="18"/>
      <c r="Q195" s="18"/>
      <c r="R195" s="19"/>
      <c r="S195" s="40"/>
    </row>
    <row r="196" spans="2:19" hidden="1">
      <c r="B196" s="32"/>
      <c r="C196" s="6">
        <v>13</v>
      </c>
      <c r="D196" s="6">
        <v>22</v>
      </c>
      <c r="E196" s="48" t="s">
        <v>214</v>
      </c>
      <c r="F196" s="11"/>
      <c r="H196" s="8"/>
      <c r="I196" s="25"/>
      <c r="J196" s="23"/>
      <c r="K196" s="15"/>
      <c r="L196" s="71"/>
      <c r="M196" s="15"/>
      <c r="N196" s="34"/>
      <c r="O196" s="17"/>
      <c r="P196" s="18"/>
      <c r="Q196" s="18"/>
      <c r="R196" s="19"/>
      <c r="S196" s="40"/>
    </row>
    <row r="197" spans="2:19" hidden="1">
      <c r="B197" s="32"/>
      <c r="C197" s="6">
        <v>13</v>
      </c>
      <c r="D197" s="6">
        <v>23</v>
      </c>
      <c r="E197" s="48" t="s">
        <v>215</v>
      </c>
      <c r="F197" s="11"/>
      <c r="H197" s="8"/>
      <c r="I197" s="25"/>
      <c r="J197" s="23"/>
      <c r="K197" s="15"/>
      <c r="L197" s="71"/>
      <c r="M197" s="15"/>
      <c r="N197" s="34"/>
      <c r="O197" s="17"/>
      <c r="P197" s="18"/>
      <c r="Q197" s="18"/>
      <c r="R197" s="19"/>
      <c r="S197" s="40"/>
    </row>
    <row r="198" spans="2:19" hidden="1">
      <c r="B198" s="32"/>
      <c r="C198" s="6">
        <v>13</v>
      </c>
      <c r="D198" s="6">
        <v>24</v>
      </c>
      <c r="E198" s="48" t="s">
        <v>104</v>
      </c>
      <c r="F198" s="11"/>
      <c r="H198" s="8"/>
      <c r="I198" s="25"/>
      <c r="J198" s="23"/>
      <c r="K198" s="15"/>
      <c r="L198" s="71"/>
      <c r="M198" s="15"/>
      <c r="N198" s="34"/>
      <c r="O198" s="17"/>
      <c r="P198" s="18"/>
      <c r="Q198" s="18"/>
      <c r="R198" s="19"/>
      <c r="S198" s="40"/>
    </row>
    <row r="199" spans="2:19" hidden="1">
      <c r="B199" s="32"/>
      <c r="C199" s="6">
        <v>13</v>
      </c>
      <c r="D199" s="6">
        <v>25</v>
      </c>
      <c r="E199" s="48" t="s">
        <v>216</v>
      </c>
      <c r="F199" s="11"/>
      <c r="H199" s="8"/>
      <c r="I199" s="25"/>
      <c r="J199" s="23"/>
      <c r="K199" s="15"/>
      <c r="L199" s="71"/>
      <c r="M199" s="15"/>
      <c r="N199" s="34"/>
      <c r="O199" s="17"/>
      <c r="P199" s="18"/>
      <c r="Q199" s="18"/>
      <c r="R199" s="19"/>
      <c r="S199" s="40"/>
    </row>
    <row r="200" spans="2:19" hidden="1">
      <c r="B200" s="32"/>
      <c r="C200" s="6">
        <v>13</v>
      </c>
      <c r="D200" s="6">
        <v>27</v>
      </c>
      <c r="E200" s="48" t="s">
        <v>217</v>
      </c>
      <c r="F200" s="11"/>
      <c r="H200" s="8"/>
      <c r="I200" s="25"/>
      <c r="J200" s="23"/>
      <c r="K200" s="15"/>
      <c r="L200" s="71"/>
      <c r="M200" s="15"/>
      <c r="N200" s="34"/>
      <c r="O200" s="17"/>
      <c r="P200" s="18"/>
      <c r="Q200" s="18"/>
      <c r="R200" s="19"/>
      <c r="S200" s="40"/>
    </row>
    <row r="201" spans="2:19">
      <c r="B201" s="56">
        <v>45562</v>
      </c>
      <c r="C201" s="6">
        <v>13</v>
      </c>
      <c r="D201" s="6">
        <v>29</v>
      </c>
      <c r="E201" s="48" t="s">
        <v>218</v>
      </c>
      <c r="F201" s="11" t="s">
        <v>401</v>
      </c>
      <c r="H201" s="8"/>
      <c r="I201" s="25" t="str">
        <f>+I2</f>
        <v>〇</v>
      </c>
      <c r="J201" s="23" t="str">
        <f>+I2</f>
        <v>〇</v>
      </c>
      <c r="K201" s="15"/>
      <c r="L201" s="71"/>
      <c r="M201" s="15"/>
      <c r="N201" s="34"/>
      <c r="O201" s="17"/>
      <c r="P201" s="18"/>
      <c r="Q201" s="18"/>
      <c r="R201" s="19"/>
      <c r="S201" s="40"/>
    </row>
    <row r="202" spans="2:19" hidden="1">
      <c r="B202" s="32"/>
      <c r="C202" s="6">
        <v>13</v>
      </c>
      <c r="D202" s="6">
        <v>30</v>
      </c>
      <c r="E202" s="48" t="s">
        <v>219</v>
      </c>
      <c r="F202" s="11"/>
      <c r="H202" s="8"/>
      <c r="I202" s="25"/>
      <c r="J202" s="23"/>
      <c r="K202" s="15"/>
      <c r="L202" s="71"/>
      <c r="M202" s="15"/>
      <c r="N202" s="34"/>
      <c r="O202" s="17"/>
      <c r="P202" s="18"/>
      <c r="Q202" s="18"/>
      <c r="R202" s="19"/>
      <c r="S202" s="40"/>
    </row>
    <row r="203" spans="2:19" hidden="1">
      <c r="B203" s="32"/>
      <c r="C203" s="6">
        <v>13</v>
      </c>
      <c r="D203" s="6">
        <v>32</v>
      </c>
      <c r="E203" s="48" t="s">
        <v>105</v>
      </c>
      <c r="F203" s="11"/>
      <c r="H203" s="8"/>
      <c r="I203" s="25"/>
      <c r="J203" s="23"/>
      <c r="K203" s="15"/>
      <c r="L203" s="71"/>
      <c r="M203" s="15"/>
      <c r="N203" s="34"/>
      <c r="O203" s="17"/>
      <c r="P203" s="18"/>
      <c r="Q203" s="18"/>
      <c r="R203" s="19"/>
      <c r="S203" s="40"/>
    </row>
    <row r="204" spans="2:19" hidden="1">
      <c r="B204" s="32"/>
      <c r="C204" s="6">
        <v>13</v>
      </c>
      <c r="D204" s="6">
        <v>33</v>
      </c>
      <c r="E204" s="48" t="s">
        <v>106</v>
      </c>
      <c r="F204" s="11"/>
      <c r="H204" s="8"/>
      <c r="I204" s="25"/>
      <c r="J204" s="23"/>
      <c r="K204" s="15"/>
      <c r="L204" s="71"/>
      <c r="M204" s="15"/>
      <c r="N204" s="34"/>
      <c r="O204" s="17"/>
      <c r="P204" s="18"/>
      <c r="Q204" s="18"/>
      <c r="R204" s="19"/>
      <c r="S204" s="40"/>
    </row>
    <row r="205" spans="2:19" hidden="1">
      <c r="B205" s="32"/>
      <c r="C205" s="6">
        <v>13</v>
      </c>
      <c r="D205" s="6">
        <v>34</v>
      </c>
      <c r="E205" s="48" t="s">
        <v>107</v>
      </c>
      <c r="F205" s="11"/>
      <c r="H205" s="8"/>
      <c r="I205" s="25"/>
      <c r="J205" s="23"/>
      <c r="K205" s="15"/>
      <c r="L205" s="71"/>
      <c r="M205" s="15"/>
      <c r="N205" s="34"/>
      <c r="O205" s="17"/>
      <c r="P205" s="18"/>
      <c r="Q205" s="18"/>
      <c r="R205" s="19"/>
      <c r="S205" s="40"/>
    </row>
    <row r="206" spans="2:19" hidden="1">
      <c r="B206" s="32"/>
      <c r="C206" s="6">
        <v>13</v>
      </c>
      <c r="D206" s="6">
        <v>35</v>
      </c>
      <c r="E206" s="49" t="s">
        <v>108</v>
      </c>
      <c r="F206" s="11"/>
      <c r="H206" s="8"/>
      <c r="I206" s="25"/>
      <c r="J206" s="23"/>
      <c r="K206" s="15"/>
      <c r="L206" s="71"/>
      <c r="M206" s="15"/>
      <c r="N206" s="34"/>
      <c r="O206" s="17"/>
      <c r="P206" s="18"/>
      <c r="Q206" s="18"/>
      <c r="R206" s="19"/>
      <c r="S206" s="40"/>
    </row>
    <row r="207" spans="2:19" hidden="1">
      <c r="B207" s="32"/>
      <c r="C207" s="6">
        <v>13</v>
      </c>
      <c r="D207" s="6">
        <v>36</v>
      </c>
      <c r="E207" s="48" t="s">
        <v>220</v>
      </c>
      <c r="F207" s="11"/>
      <c r="H207" s="8"/>
      <c r="I207" s="25"/>
      <c r="J207" s="23"/>
      <c r="K207" s="15"/>
      <c r="L207" s="71"/>
      <c r="M207" s="15"/>
      <c r="N207" s="34"/>
      <c r="O207" s="17"/>
      <c r="P207" s="18"/>
      <c r="Q207" s="18"/>
      <c r="R207" s="19"/>
      <c r="S207" s="40"/>
    </row>
    <row r="208" spans="2:19" hidden="1">
      <c r="B208" s="32"/>
      <c r="C208" s="6">
        <v>13</v>
      </c>
      <c r="D208" s="6">
        <v>38</v>
      </c>
      <c r="E208" s="48" t="s">
        <v>109</v>
      </c>
      <c r="F208" s="11"/>
      <c r="H208" s="8"/>
      <c r="I208" s="25"/>
      <c r="J208" s="23"/>
      <c r="K208" s="15"/>
      <c r="L208" s="71"/>
      <c r="M208" s="15"/>
      <c r="N208" s="34"/>
      <c r="O208" s="17"/>
      <c r="P208" s="18"/>
      <c r="Q208" s="18"/>
      <c r="R208" s="19"/>
      <c r="S208" s="40"/>
    </row>
    <row r="209" spans="2:19" hidden="1">
      <c r="B209" s="32"/>
      <c r="C209" s="6">
        <v>13</v>
      </c>
      <c r="D209" s="6">
        <v>40</v>
      </c>
      <c r="E209" s="49" t="s">
        <v>221</v>
      </c>
      <c r="F209" s="11"/>
      <c r="H209" s="8"/>
      <c r="I209" s="25"/>
      <c r="J209" s="23"/>
      <c r="K209" s="15"/>
      <c r="L209" s="71"/>
      <c r="M209" s="15"/>
      <c r="N209" s="34"/>
      <c r="O209" s="17"/>
      <c r="P209" s="18"/>
      <c r="Q209" s="18"/>
      <c r="R209" s="19"/>
      <c r="S209" s="40"/>
    </row>
    <row r="210" spans="2:19" hidden="1">
      <c r="B210" s="32"/>
      <c r="C210" s="6">
        <v>13</v>
      </c>
      <c r="D210" s="6">
        <v>42</v>
      </c>
      <c r="E210" s="48" t="s">
        <v>110</v>
      </c>
      <c r="F210" s="11"/>
      <c r="H210" s="8"/>
      <c r="I210" s="25"/>
      <c r="J210" s="23"/>
      <c r="K210" s="15"/>
      <c r="L210" s="71"/>
      <c r="M210" s="15"/>
      <c r="N210" s="34"/>
      <c r="O210" s="17"/>
      <c r="P210" s="18"/>
      <c r="Q210" s="18"/>
      <c r="R210" s="19"/>
      <c r="S210" s="40"/>
    </row>
    <row r="211" spans="2:19" hidden="1">
      <c r="B211" s="32"/>
      <c r="C211" s="6">
        <v>13</v>
      </c>
      <c r="D211" s="6">
        <v>43</v>
      </c>
      <c r="E211" s="48" t="s">
        <v>222</v>
      </c>
      <c r="F211" s="11"/>
      <c r="H211" s="8"/>
      <c r="I211" s="25"/>
      <c r="J211" s="23"/>
      <c r="K211" s="15"/>
      <c r="L211" s="71"/>
      <c r="M211" s="15"/>
      <c r="N211" s="34"/>
      <c r="O211" s="17"/>
      <c r="P211" s="18"/>
      <c r="Q211" s="18"/>
      <c r="R211" s="19"/>
      <c r="S211" s="40"/>
    </row>
    <row r="212" spans="2:19" hidden="1">
      <c r="B212" s="32"/>
      <c r="C212" s="6">
        <v>13</v>
      </c>
      <c r="D212" s="6">
        <v>44</v>
      </c>
      <c r="E212" s="48" t="s">
        <v>111</v>
      </c>
      <c r="F212" s="11"/>
      <c r="H212" s="8"/>
      <c r="I212" s="25"/>
      <c r="J212" s="23"/>
      <c r="K212" s="15"/>
      <c r="L212" s="71"/>
      <c r="M212" s="15"/>
      <c r="N212" s="34"/>
      <c r="O212" s="17"/>
      <c r="P212" s="18"/>
      <c r="Q212" s="18"/>
      <c r="R212" s="19"/>
      <c r="S212" s="40"/>
    </row>
    <row r="213" spans="2:19" hidden="1">
      <c r="B213" s="32"/>
      <c r="C213" s="6">
        <v>13</v>
      </c>
      <c r="D213" s="6">
        <v>46</v>
      </c>
      <c r="E213" s="48" t="s">
        <v>112</v>
      </c>
      <c r="F213" s="11"/>
      <c r="H213" s="8"/>
      <c r="I213" s="25"/>
      <c r="J213" s="23"/>
      <c r="K213" s="15"/>
      <c r="L213" s="71"/>
      <c r="M213" s="15"/>
      <c r="N213" s="34"/>
      <c r="O213" s="17"/>
      <c r="P213" s="18"/>
      <c r="Q213" s="18"/>
      <c r="R213" s="19"/>
      <c r="S213" s="40"/>
    </row>
    <row r="214" spans="2:19" hidden="1">
      <c r="B214" s="32"/>
      <c r="C214" s="6">
        <v>13</v>
      </c>
      <c r="D214" s="6">
        <v>48</v>
      </c>
      <c r="E214" s="48" t="s">
        <v>223</v>
      </c>
      <c r="F214" s="11"/>
      <c r="H214" s="8"/>
      <c r="I214" s="25"/>
      <c r="J214" s="23"/>
      <c r="K214" s="15"/>
      <c r="L214" s="71"/>
      <c r="M214" s="15"/>
      <c r="N214" s="34"/>
      <c r="O214" s="17"/>
      <c r="P214" s="18"/>
      <c r="Q214" s="18"/>
      <c r="R214" s="19"/>
      <c r="S214" s="40"/>
    </row>
    <row r="215" spans="2:19">
      <c r="B215" s="32">
        <v>45562</v>
      </c>
      <c r="C215" s="6">
        <v>13</v>
      </c>
      <c r="D215" s="6">
        <v>49</v>
      </c>
      <c r="E215" s="48" t="s">
        <v>224</v>
      </c>
      <c r="F215" s="11" t="s">
        <v>398</v>
      </c>
      <c r="H215" s="8"/>
      <c r="I215" s="25" t="str">
        <f>+I2</f>
        <v>〇</v>
      </c>
      <c r="J215" s="23"/>
      <c r="K215" s="15"/>
      <c r="L215" s="71"/>
      <c r="M215" s="15"/>
      <c r="N215" s="34"/>
      <c r="O215" s="17"/>
      <c r="P215" s="18" t="str">
        <f>+I2</f>
        <v>〇</v>
      </c>
      <c r="Q215" s="18"/>
      <c r="R215" s="19"/>
      <c r="S215" s="40" t="s">
        <v>399</v>
      </c>
    </row>
    <row r="216" spans="2:19">
      <c r="B216" s="32">
        <v>45554</v>
      </c>
      <c r="C216" s="6">
        <v>13</v>
      </c>
      <c r="D216" s="6">
        <v>50</v>
      </c>
      <c r="E216" s="48" t="s">
        <v>225</v>
      </c>
      <c r="F216" s="31" t="s">
        <v>361</v>
      </c>
      <c r="H216" s="8"/>
      <c r="I216" s="25" t="str">
        <f>+I2</f>
        <v>〇</v>
      </c>
      <c r="J216" s="23"/>
      <c r="K216" s="15"/>
      <c r="L216" s="71"/>
      <c r="M216" s="15" t="s">
        <v>362</v>
      </c>
      <c r="N216" s="38"/>
      <c r="O216" s="17"/>
      <c r="P216" s="18"/>
      <c r="Q216" s="18"/>
      <c r="R216" s="19"/>
      <c r="S216" s="47" t="s">
        <v>363</v>
      </c>
    </row>
    <row r="217" spans="2:19">
      <c r="B217" s="32">
        <v>45539</v>
      </c>
      <c r="C217" s="6">
        <v>13</v>
      </c>
      <c r="D217" s="6">
        <v>51</v>
      </c>
      <c r="E217" s="48" t="s">
        <v>113</v>
      </c>
      <c r="F217" s="11" t="s">
        <v>313</v>
      </c>
      <c r="H217" s="8"/>
      <c r="I217" s="25" t="str">
        <f>+I2</f>
        <v>〇</v>
      </c>
      <c r="J217" s="23"/>
      <c r="K217" s="15"/>
      <c r="L217" s="71"/>
      <c r="M217" s="15"/>
      <c r="N217" s="34"/>
      <c r="O217" s="17"/>
      <c r="P217" s="18"/>
      <c r="Q217" s="18"/>
      <c r="R217" s="19"/>
      <c r="S217" s="40"/>
    </row>
    <row r="218" spans="2:19" hidden="1">
      <c r="B218" s="32"/>
      <c r="C218" s="6">
        <v>13</v>
      </c>
      <c r="D218" s="6">
        <v>52</v>
      </c>
      <c r="E218" s="48" t="s">
        <v>114</v>
      </c>
      <c r="F218" s="11"/>
      <c r="H218" s="8"/>
      <c r="I218" s="25"/>
      <c r="J218" s="23"/>
      <c r="K218" s="15"/>
      <c r="L218" s="71"/>
      <c r="M218" s="15"/>
      <c r="N218" s="34"/>
      <c r="O218" s="17"/>
      <c r="P218" s="18"/>
      <c r="Q218" s="18"/>
      <c r="R218" s="19"/>
      <c r="S218" s="40"/>
    </row>
    <row r="219" spans="2:19" hidden="1">
      <c r="B219" s="32"/>
      <c r="C219" s="6">
        <v>13</v>
      </c>
      <c r="D219" s="6">
        <v>53</v>
      </c>
      <c r="E219" s="48" t="s">
        <v>7</v>
      </c>
      <c r="F219" s="11"/>
      <c r="H219" s="8"/>
      <c r="I219" s="25"/>
      <c r="J219" s="23"/>
      <c r="K219" s="15"/>
      <c r="L219" s="71"/>
      <c r="M219" s="15"/>
      <c r="N219" s="34"/>
      <c r="O219" s="17"/>
      <c r="P219" s="18"/>
      <c r="Q219" s="18"/>
      <c r="R219" s="19"/>
      <c r="S219" s="40"/>
    </row>
    <row r="220" spans="2:19" hidden="1">
      <c r="B220" s="32"/>
      <c r="C220" s="6">
        <v>16</v>
      </c>
      <c r="D220" s="6">
        <v>1</v>
      </c>
      <c r="E220" s="48" t="s">
        <v>115</v>
      </c>
      <c r="F220" s="11"/>
      <c r="H220" s="8"/>
      <c r="I220" s="25"/>
      <c r="J220" s="23"/>
      <c r="K220" s="15"/>
      <c r="L220" s="71"/>
      <c r="M220" s="15"/>
      <c r="N220" s="34"/>
      <c r="O220" s="17"/>
      <c r="P220" s="18"/>
      <c r="Q220" s="18"/>
      <c r="R220" s="19"/>
      <c r="S220" s="40"/>
    </row>
    <row r="221" spans="2:19" hidden="1">
      <c r="B221" s="32"/>
      <c r="C221" s="6">
        <v>16</v>
      </c>
      <c r="D221" s="6">
        <v>3</v>
      </c>
      <c r="E221" s="48" t="s">
        <v>226</v>
      </c>
      <c r="F221" s="11"/>
      <c r="H221" s="8"/>
      <c r="I221" s="25"/>
      <c r="J221" s="23"/>
      <c r="K221" s="15"/>
      <c r="L221" s="71"/>
      <c r="M221" s="15"/>
      <c r="N221" s="34"/>
      <c r="O221" s="17"/>
      <c r="P221" s="18"/>
      <c r="Q221" s="18"/>
      <c r="R221" s="19"/>
      <c r="S221" s="40"/>
    </row>
    <row r="222" spans="2:19">
      <c r="B222" s="32">
        <v>45560</v>
      </c>
      <c r="C222" s="6">
        <v>17</v>
      </c>
      <c r="D222" s="6">
        <v>1</v>
      </c>
      <c r="E222" s="48" t="s">
        <v>227</v>
      </c>
      <c r="F222" s="14" t="s">
        <v>388</v>
      </c>
      <c r="H222" s="8"/>
      <c r="I222" s="25" t="str">
        <f>+I2</f>
        <v>〇</v>
      </c>
      <c r="J222" s="37" t="s">
        <v>389</v>
      </c>
      <c r="K222" s="15"/>
      <c r="L222" s="71"/>
      <c r="M222" s="15"/>
      <c r="N222" s="34"/>
      <c r="O222" s="17"/>
      <c r="P222" s="18"/>
      <c r="Q222" s="18"/>
      <c r="R222" s="19"/>
      <c r="S222" s="40"/>
    </row>
    <row r="223" spans="2:19" hidden="1">
      <c r="B223" s="32"/>
      <c r="C223" s="6">
        <v>18</v>
      </c>
      <c r="D223" s="6">
        <v>1</v>
      </c>
      <c r="E223" s="48" t="s">
        <v>228</v>
      </c>
      <c r="F223" s="11"/>
      <c r="H223" s="8"/>
      <c r="I223" s="25"/>
      <c r="J223" s="23"/>
      <c r="K223" s="15"/>
      <c r="L223" s="71"/>
      <c r="M223" s="15"/>
      <c r="N223" s="34"/>
      <c r="O223" s="17"/>
      <c r="P223" s="18"/>
      <c r="Q223" s="18"/>
      <c r="R223" s="19"/>
      <c r="S223" s="40"/>
    </row>
    <row r="224" spans="2:19" hidden="1">
      <c r="B224" s="32"/>
      <c r="C224" s="6">
        <v>19</v>
      </c>
      <c r="D224" s="6">
        <v>1</v>
      </c>
      <c r="E224" s="48" t="s">
        <v>116</v>
      </c>
      <c r="F224" s="11"/>
      <c r="H224" s="8"/>
      <c r="I224" s="25"/>
      <c r="J224" s="23"/>
      <c r="K224" s="15"/>
      <c r="L224" s="71"/>
      <c r="M224" s="15"/>
      <c r="N224" s="34"/>
      <c r="O224" s="17"/>
      <c r="P224" s="18"/>
      <c r="Q224" s="18"/>
      <c r="R224" s="19"/>
      <c r="S224" s="40"/>
    </row>
    <row r="225" spans="2:19">
      <c r="B225" s="32"/>
      <c r="C225" s="6">
        <v>19</v>
      </c>
      <c r="D225" s="6">
        <v>3</v>
      </c>
      <c r="E225" s="48" t="s">
        <v>229</v>
      </c>
      <c r="F225" s="11"/>
      <c r="I225" s="27" t="str">
        <f>+I2</f>
        <v>〇</v>
      </c>
      <c r="J225" s="28"/>
      <c r="K225" s="29"/>
      <c r="L225" s="72"/>
      <c r="M225" s="29"/>
      <c r="N225" s="35"/>
      <c r="O225" s="20"/>
      <c r="P225" s="21"/>
      <c r="Q225" s="21"/>
      <c r="R225" s="22"/>
      <c r="S225" s="40"/>
    </row>
    <row r="226" spans="2:19">
      <c r="C226" s="6">
        <v>222</v>
      </c>
      <c r="G226" s="4">
        <f>COUNTIF(G5:G225,"=×")</f>
        <v>30</v>
      </c>
      <c r="H226" s="4">
        <f>COUNTIF(H5:H225,"=△")</f>
        <v>0</v>
      </c>
      <c r="I226" s="4">
        <f>COUNTIF(I5:I225,"=〇")</f>
        <v>41</v>
      </c>
    </row>
    <row r="227" spans="2:19">
      <c r="B227" t="s">
        <v>238</v>
      </c>
      <c r="C227">
        <f>+I226+G226+H226</f>
        <v>71</v>
      </c>
      <c r="I227" s="4">
        <v>14</v>
      </c>
    </row>
    <row r="228" spans="2:19">
      <c r="C228" s="13">
        <f>+C227/C226</f>
        <v>0.31981981981981983</v>
      </c>
      <c r="I228" s="4">
        <f>+I226+I227</f>
        <v>55</v>
      </c>
    </row>
  </sheetData>
  <mergeCells count="10">
    <mergeCell ref="B3:B4"/>
    <mergeCell ref="F3:F4"/>
    <mergeCell ref="I3:I4"/>
    <mergeCell ref="O2:R2"/>
    <mergeCell ref="J2:N2"/>
    <mergeCell ref="N3:N4"/>
    <mergeCell ref="H3:H4"/>
    <mergeCell ref="G3:G4"/>
    <mergeCell ref="J3:K3"/>
    <mergeCell ref="L3:M3"/>
  </mergeCells>
  <phoneticPr fontId="2"/>
  <pageMargins left="0.23622047244094491" right="0.23622047244094491" top="0.74803149606299213" bottom="0.74803149606299213"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DDB53-549F-4B71-803D-305287F61124}">
  <dimension ref="B2:K229"/>
  <sheetViews>
    <sheetView workbookViewId="0">
      <pane xSplit="2" ySplit="4" topLeftCell="C149" activePane="bottomRight" state="frozen"/>
      <selection pane="topRight" activeCell="C1" sqref="C1"/>
      <selection pane="bottomLeft" activeCell="A5" sqref="A5"/>
      <selection pane="bottomRight" activeCell="E158" sqref="E158"/>
    </sheetView>
  </sheetViews>
  <sheetFormatPr defaultRowHeight="18.75"/>
  <cols>
    <col min="1" max="1" width="2.75" customWidth="1"/>
    <col min="3" max="4" width="5" bestFit="1" customWidth="1"/>
    <col min="5" max="5" width="49.5" bestFit="1" customWidth="1"/>
    <col min="6" max="6" width="13.375" style="12" customWidth="1"/>
    <col min="7" max="8" width="8.875" style="4" customWidth="1"/>
    <col min="9" max="9" width="8.75" style="4"/>
    <col min="10" max="10" width="16" customWidth="1"/>
    <col min="11" max="12" width="8.75" customWidth="1"/>
  </cols>
  <sheetData>
    <row r="2" spans="2:11" ht="30">
      <c r="B2" s="1" t="s">
        <v>233</v>
      </c>
      <c r="C2" s="2"/>
      <c r="D2" s="2"/>
      <c r="E2" s="2"/>
      <c r="F2" s="10"/>
      <c r="G2" s="4" t="s">
        <v>15</v>
      </c>
      <c r="H2" s="4" t="s">
        <v>241</v>
      </c>
      <c r="I2" s="4" t="s">
        <v>16</v>
      </c>
    </row>
    <row r="3" spans="2:11">
      <c r="B3" s="58" t="s">
        <v>13</v>
      </c>
      <c r="C3" s="60" t="s">
        <v>8</v>
      </c>
      <c r="D3" s="59" t="s">
        <v>9</v>
      </c>
      <c r="E3" s="59" t="s">
        <v>10</v>
      </c>
      <c r="F3" s="60" t="s">
        <v>236</v>
      </c>
      <c r="G3" s="59" t="s">
        <v>11</v>
      </c>
      <c r="H3" s="59" t="s">
        <v>240</v>
      </c>
      <c r="I3" s="59" t="s">
        <v>12</v>
      </c>
      <c r="J3" s="59" t="s">
        <v>14</v>
      </c>
      <c r="K3" s="3"/>
    </row>
    <row r="4" spans="2:11">
      <c r="B4" s="59"/>
      <c r="C4" s="58"/>
      <c r="D4" s="58"/>
      <c r="E4" s="58"/>
      <c r="F4" s="58"/>
      <c r="G4" s="58"/>
      <c r="H4" s="58"/>
      <c r="I4" s="58"/>
      <c r="J4" s="58"/>
      <c r="K4" s="2"/>
    </row>
    <row r="5" spans="2:11">
      <c r="B5" s="5"/>
      <c r="C5" s="6">
        <v>1</v>
      </c>
      <c r="D5" s="6">
        <v>1</v>
      </c>
      <c r="E5" s="7" t="s">
        <v>119</v>
      </c>
      <c r="F5" s="11"/>
      <c r="G5" s="8"/>
      <c r="H5" s="8"/>
    </row>
    <row r="6" spans="2:11">
      <c r="C6" s="6">
        <v>1</v>
      </c>
      <c r="D6" s="6">
        <v>2</v>
      </c>
      <c r="E6" s="7" t="s">
        <v>17</v>
      </c>
      <c r="F6" s="11"/>
      <c r="G6" s="8"/>
      <c r="H6" s="8"/>
    </row>
    <row r="7" spans="2:11">
      <c r="C7" s="6">
        <v>1</v>
      </c>
      <c r="D7" s="6">
        <v>3</v>
      </c>
      <c r="E7" s="7" t="s">
        <v>117</v>
      </c>
      <c r="F7" s="11"/>
      <c r="G7" s="8"/>
      <c r="H7" s="8"/>
    </row>
    <row r="8" spans="2:11">
      <c r="C8" s="6">
        <v>1</v>
      </c>
      <c r="D8" s="6">
        <v>4</v>
      </c>
      <c r="E8" s="7" t="s">
        <v>118</v>
      </c>
      <c r="F8" s="11"/>
      <c r="G8" s="8"/>
      <c r="H8" s="8"/>
    </row>
    <row r="9" spans="2:11">
      <c r="C9" s="6">
        <v>1</v>
      </c>
      <c r="D9" s="6">
        <v>5</v>
      </c>
      <c r="E9" s="7" t="s">
        <v>120</v>
      </c>
      <c r="F9" s="11"/>
      <c r="G9" s="8"/>
      <c r="H9" s="8"/>
    </row>
    <row r="10" spans="2:11">
      <c r="C10" s="6">
        <v>1</v>
      </c>
      <c r="D10" s="6">
        <v>7</v>
      </c>
      <c r="E10" s="7" t="s">
        <v>121</v>
      </c>
      <c r="F10" s="11"/>
      <c r="G10" s="8"/>
      <c r="H10" s="8"/>
    </row>
    <row r="11" spans="2:11">
      <c r="B11" s="5"/>
      <c r="C11" s="6">
        <v>1</v>
      </c>
      <c r="D11" s="6">
        <v>8</v>
      </c>
      <c r="E11" s="7" t="s">
        <v>122</v>
      </c>
      <c r="F11" s="11"/>
      <c r="G11" s="8"/>
      <c r="H11" s="8"/>
    </row>
    <row r="12" spans="2:11">
      <c r="B12" s="5">
        <v>45518</v>
      </c>
      <c r="C12" s="6">
        <v>1</v>
      </c>
      <c r="D12" s="6">
        <v>9</v>
      </c>
      <c r="E12" s="9" t="s">
        <v>123</v>
      </c>
      <c r="F12" s="11" t="s">
        <v>263</v>
      </c>
      <c r="G12" s="8"/>
      <c r="H12" s="8" t="s">
        <v>261</v>
      </c>
      <c r="J12" t="s">
        <v>262</v>
      </c>
    </row>
    <row r="13" spans="2:11">
      <c r="B13" s="5">
        <v>45512</v>
      </c>
      <c r="C13" s="6">
        <v>1</v>
      </c>
      <c r="D13" s="6">
        <v>10</v>
      </c>
      <c r="E13" s="7" t="s">
        <v>124</v>
      </c>
      <c r="F13" s="11" t="s">
        <v>235</v>
      </c>
      <c r="G13" s="8"/>
      <c r="H13" s="8"/>
      <c r="I13" s="4" t="str">
        <f>+I2</f>
        <v>×</v>
      </c>
    </row>
    <row r="14" spans="2:11">
      <c r="C14" s="6">
        <v>1</v>
      </c>
      <c r="D14" s="6">
        <v>12</v>
      </c>
      <c r="E14" s="7" t="s">
        <v>18</v>
      </c>
      <c r="F14" s="11"/>
      <c r="G14" s="8"/>
      <c r="H14" s="8"/>
    </row>
    <row r="15" spans="2:11">
      <c r="C15" s="6">
        <v>1</v>
      </c>
      <c r="D15" s="6">
        <v>14</v>
      </c>
      <c r="E15" s="7" t="s">
        <v>125</v>
      </c>
      <c r="F15" s="11" t="s">
        <v>279</v>
      </c>
      <c r="G15" s="8"/>
      <c r="H15" s="8"/>
      <c r="I15" s="4" t="s">
        <v>278</v>
      </c>
    </row>
    <row r="16" spans="2:11">
      <c r="C16" s="6">
        <v>1</v>
      </c>
      <c r="D16" s="6">
        <v>15</v>
      </c>
      <c r="E16" s="7" t="s">
        <v>126</v>
      </c>
      <c r="F16" s="11"/>
      <c r="G16" s="8"/>
      <c r="H16" s="8"/>
    </row>
    <row r="17" spans="2:10">
      <c r="B17" s="5">
        <v>45512</v>
      </c>
      <c r="C17" s="6">
        <v>1</v>
      </c>
      <c r="D17" s="6">
        <v>16</v>
      </c>
      <c r="E17" s="7" t="s">
        <v>19</v>
      </c>
      <c r="F17" s="11" t="s">
        <v>239</v>
      </c>
      <c r="G17" s="8"/>
      <c r="H17" s="8"/>
      <c r="I17" s="4" t="str">
        <f>+I2</f>
        <v>×</v>
      </c>
    </row>
    <row r="18" spans="2:10">
      <c r="C18" s="6">
        <v>1</v>
      </c>
      <c r="D18" s="6">
        <v>19</v>
      </c>
      <c r="E18" s="9" t="s">
        <v>127</v>
      </c>
      <c r="F18" s="11"/>
      <c r="G18" s="8"/>
      <c r="H18" s="8"/>
    </row>
    <row r="19" spans="2:10">
      <c r="C19" s="6">
        <v>1</v>
      </c>
      <c r="D19" s="6">
        <v>21</v>
      </c>
      <c r="E19" s="7" t="s">
        <v>128</v>
      </c>
      <c r="F19" s="11"/>
      <c r="G19" s="8"/>
      <c r="H19" s="8"/>
    </row>
    <row r="20" spans="2:10">
      <c r="C20" s="6">
        <v>1</v>
      </c>
      <c r="D20" s="6">
        <v>22</v>
      </c>
      <c r="E20" s="9" t="s">
        <v>129</v>
      </c>
      <c r="F20" s="11"/>
      <c r="G20" s="8"/>
      <c r="H20" s="8"/>
    </row>
    <row r="21" spans="2:10">
      <c r="C21" s="6">
        <v>1</v>
      </c>
      <c r="D21" s="6">
        <v>23</v>
      </c>
      <c r="E21" s="7" t="s">
        <v>130</v>
      </c>
      <c r="F21" s="11" t="s">
        <v>286</v>
      </c>
      <c r="G21" s="8"/>
      <c r="H21" s="8" t="s">
        <v>287</v>
      </c>
    </row>
    <row r="22" spans="2:10">
      <c r="C22" s="6">
        <v>1</v>
      </c>
      <c r="D22" s="6">
        <v>24</v>
      </c>
      <c r="E22" s="7" t="s">
        <v>20</v>
      </c>
      <c r="F22" s="11"/>
      <c r="G22" s="8"/>
      <c r="H22" s="8"/>
    </row>
    <row r="23" spans="2:10">
      <c r="C23" s="6">
        <v>1</v>
      </c>
      <c r="D23" s="6">
        <v>25</v>
      </c>
      <c r="E23" s="7" t="s">
        <v>131</v>
      </c>
      <c r="F23" s="11"/>
      <c r="G23" s="8"/>
      <c r="H23" s="8"/>
    </row>
    <row r="24" spans="2:10">
      <c r="C24" s="6">
        <v>1</v>
      </c>
      <c r="D24" s="6">
        <v>26</v>
      </c>
      <c r="E24" s="7" t="s">
        <v>132</v>
      </c>
      <c r="F24" s="11"/>
      <c r="G24" s="8"/>
      <c r="H24" s="8"/>
    </row>
    <row r="25" spans="2:10">
      <c r="C25" s="6">
        <v>1</v>
      </c>
      <c r="D25" s="6">
        <v>27</v>
      </c>
      <c r="E25" s="7" t="s">
        <v>133</v>
      </c>
      <c r="F25" s="11"/>
      <c r="G25" s="8"/>
      <c r="H25" s="8"/>
    </row>
    <row r="26" spans="2:10">
      <c r="B26" s="5">
        <v>45524</v>
      </c>
      <c r="C26" s="6">
        <v>1</v>
      </c>
      <c r="D26" s="6">
        <v>28</v>
      </c>
      <c r="E26" s="7" t="s">
        <v>134</v>
      </c>
      <c r="F26" s="11" t="s">
        <v>269</v>
      </c>
      <c r="G26" s="8"/>
      <c r="H26" s="4" t="s">
        <v>241</v>
      </c>
      <c r="J26" t="s">
        <v>262</v>
      </c>
    </row>
    <row r="27" spans="2:10">
      <c r="C27" s="6">
        <v>1</v>
      </c>
      <c r="D27" s="6">
        <v>29</v>
      </c>
      <c r="E27" s="7" t="s">
        <v>21</v>
      </c>
      <c r="F27" s="11"/>
      <c r="G27" s="8"/>
      <c r="H27" s="8"/>
    </row>
    <row r="28" spans="2:10">
      <c r="C28" s="6">
        <v>1</v>
      </c>
      <c r="D28" s="6">
        <v>30</v>
      </c>
      <c r="E28" s="7" t="s">
        <v>22</v>
      </c>
      <c r="F28" s="11"/>
      <c r="G28" s="8"/>
      <c r="H28" s="8"/>
    </row>
    <row r="29" spans="2:10">
      <c r="C29" s="6">
        <v>1</v>
      </c>
      <c r="D29" s="6">
        <v>32</v>
      </c>
      <c r="E29" s="7" t="s">
        <v>135</v>
      </c>
      <c r="F29" s="11"/>
      <c r="G29" s="8"/>
      <c r="H29" s="8"/>
    </row>
    <row r="30" spans="2:10">
      <c r="C30" s="6">
        <v>1</v>
      </c>
      <c r="D30" s="6">
        <v>33</v>
      </c>
      <c r="E30" s="7" t="s">
        <v>23</v>
      </c>
      <c r="F30" s="11"/>
      <c r="G30" s="8"/>
      <c r="H30" s="8"/>
    </row>
    <row r="31" spans="2:10">
      <c r="C31" s="6">
        <v>1</v>
      </c>
      <c r="D31" s="6">
        <v>35</v>
      </c>
      <c r="E31" s="7" t="s">
        <v>24</v>
      </c>
      <c r="F31" s="11" t="s">
        <v>288</v>
      </c>
      <c r="G31" s="8" t="s">
        <v>285</v>
      </c>
      <c r="H31" s="8"/>
    </row>
    <row r="32" spans="2:10">
      <c r="C32" s="6">
        <v>1</v>
      </c>
      <c r="D32" s="6">
        <v>36</v>
      </c>
      <c r="E32" s="7" t="s">
        <v>136</v>
      </c>
      <c r="F32" s="11"/>
      <c r="G32" s="8"/>
      <c r="H32" s="8"/>
    </row>
    <row r="33" spans="2:8">
      <c r="C33" s="6">
        <v>1</v>
      </c>
      <c r="D33" s="6">
        <v>37</v>
      </c>
      <c r="E33" s="7" t="s">
        <v>137</v>
      </c>
      <c r="F33" s="11"/>
      <c r="G33" s="8"/>
      <c r="H33" s="8"/>
    </row>
    <row r="34" spans="2:8">
      <c r="C34" s="6">
        <v>1</v>
      </c>
      <c r="D34" s="6">
        <v>38</v>
      </c>
      <c r="E34" s="7" t="s">
        <v>138</v>
      </c>
      <c r="F34" s="11"/>
      <c r="G34" s="8"/>
      <c r="H34" s="8"/>
    </row>
    <row r="35" spans="2:8">
      <c r="C35" s="6">
        <v>1</v>
      </c>
      <c r="D35" s="6">
        <v>39</v>
      </c>
      <c r="E35" s="7" t="s">
        <v>25</v>
      </c>
      <c r="F35" s="11"/>
      <c r="G35" s="8"/>
      <c r="H35" s="8"/>
    </row>
    <row r="36" spans="2:8">
      <c r="C36" s="6">
        <v>1</v>
      </c>
      <c r="D36" s="6">
        <v>40</v>
      </c>
      <c r="E36" s="7" t="s">
        <v>26</v>
      </c>
      <c r="F36" s="11"/>
      <c r="G36" s="8"/>
      <c r="H36" s="8"/>
    </row>
    <row r="37" spans="2:8">
      <c r="C37" s="6">
        <v>1</v>
      </c>
      <c r="D37" s="6">
        <v>41</v>
      </c>
      <c r="E37" s="7" t="s">
        <v>139</v>
      </c>
      <c r="F37" s="11"/>
      <c r="G37" s="8"/>
      <c r="H37" s="8"/>
    </row>
    <row r="38" spans="2:8">
      <c r="C38" s="6">
        <v>1</v>
      </c>
      <c r="D38" s="6">
        <v>42</v>
      </c>
      <c r="E38" s="7" t="s">
        <v>140</v>
      </c>
      <c r="F38" s="11"/>
      <c r="G38" s="8"/>
      <c r="H38" s="8"/>
    </row>
    <row r="39" spans="2:8">
      <c r="B39" s="5">
        <v>45527</v>
      </c>
      <c r="C39" s="6">
        <v>1</v>
      </c>
      <c r="D39" s="6">
        <v>43</v>
      </c>
      <c r="E39" s="7" t="s">
        <v>141</v>
      </c>
      <c r="F39" s="11" t="s">
        <v>275</v>
      </c>
      <c r="G39" s="8"/>
      <c r="H39" s="8" t="s">
        <v>272</v>
      </c>
    </row>
    <row r="40" spans="2:8">
      <c r="C40" s="6">
        <v>1</v>
      </c>
      <c r="D40" s="6">
        <v>44</v>
      </c>
      <c r="E40" s="7" t="s">
        <v>27</v>
      </c>
      <c r="F40" s="11"/>
      <c r="G40" s="8"/>
      <c r="H40" s="8"/>
    </row>
    <row r="41" spans="2:8">
      <c r="C41" s="6">
        <v>1</v>
      </c>
      <c r="D41" s="6">
        <v>46</v>
      </c>
      <c r="E41" s="7" t="s">
        <v>142</v>
      </c>
      <c r="F41" s="11"/>
      <c r="G41" s="8"/>
      <c r="H41" s="8"/>
    </row>
    <row r="42" spans="2:8">
      <c r="C42" s="6">
        <v>1</v>
      </c>
      <c r="D42" s="6">
        <v>47</v>
      </c>
      <c r="E42" s="7" t="s">
        <v>28</v>
      </c>
      <c r="F42" s="11"/>
      <c r="G42" s="8"/>
      <c r="H42" s="8"/>
    </row>
    <row r="43" spans="2:8">
      <c r="B43" s="5">
        <v>45530</v>
      </c>
      <c r="C43" s="6">
        <v>1</v>
      </c>
      <c r="D43" s="6">
        <v>50</v>
      </c>
      <c r="E43" s="7" t="s">
        <v>29</v>
      </c>
      <c r="F43" s="11" t="s">
        <v>281</v>
      </c>
      <c r="G43" s="8"/>
      <c r="H43" s="8" t="str">
        <f>+H2</f>
        <v>△</v>
      </c>
    </row>
    <row r="44" spans="2:8">
      <c r="C44" s="6">
        <v>1</v>
      </c>
      <c r="D44" s="6">
        <v>51</v>
      </c>
      <c r="E44" s="7" t="s">
        <v>30</v>
      </c>
      <c r="F44" s="11"/>
      <c r="G44" s="8"/>
      <c r="H44" s="8"/>
    </row>
    <row r="45" spans="2:8">
      <c r="B45" s="5">
        <v>45520</v>
      </c>
      <c r="C45" s="6">
        <v>1</v>
      </c>
      <c r="D45" s="6">
        <v>52</v>
      </c>
      <c r="E45" s="7" t="s">
        <v>143</v>
      </c>
      <c r="F45" s="11" t="s">
        <v>268</v>
      </c>
      <c r="G45" s="4" t="s">
        <v>15</v>
      </c>
      <c r="H45" s="8"/>
    </row>
    <row r="46" spans="2:8">
      <c r="C46" s="6">
        <v>1</v>
      </c>
      <c r="D46" s="6">
        <v>54</v>
      </c>
      <c r="E46" s="7" t="s">
        <v>31</v>
      </c>
      <c r="F46" s="11"/>
      <c r="G46" s="8"/>
      <c r="H46" s="8"/>
    </row>
    <row r="47" spans="2:8">
      <c r="C47" s="6">
        <v>1</v>
      </c>
      <c r="D47" s="6">
        <v>55</v>
      </c>
      <c r="E47" s="7" t="s">
        <v>144</v>
      </c>
      <c r="F47" s="11"/>
      <c r="G47" s="8"/>
      <c r="H47" s="8"/>
    </row>
    <row r="48" spans="2:8">
      <c r="C48" s="6">
        <v>1</v>
      </c>
      <c r="D48" s="6">
        <v>57</v>
      </c>
      <c r="E48" s="9" t="s">
        <v>145</v>
      </c>
      <c r="F48" s="11"/>
      <c r="G48" s="8"/>
      <c r="H48" s="8"/>
    </row>
    <row r="49" spans="2:9">
      <c r="C49" s="6">
        <v>1</v>
      </c>
      <c r="D49" s="6">
        <v>58</v>
      </c>
      <c r="E49" s="9" t="s">
        <v>146</v>
      </c>
      <c r="F49" s="11"/>
      <c r="G49" s="8"/>
      <c r="H49" s="8"/>
    </row>
    <row r="50" spans="2:9">
      <c r="C50" s="6">
        <v>1</v>
      </c>
      <c r="D50" s="6">
        <v>61</v>
      </c>
      <c r="E50" s="9" t="s">
        <v>32</v>
      </c>
      <c r="F50" s="11"/>
      <c r="G50" s="8"/>
      <c r="H50" s="8"/>
    </row>
    <row r="51" spans="2:9">
      <c r="C51" s="6">
        <v>1</v>
      </c>
      <c r="D51" s="6">
        <v>62</v>
      </c>
      <c r="E51" s="7" t="s">
        <v>147</v>
      </c>
      <c r="F51" s="11"/>
      <c r="G51" s="8"/>
      <c r="H51" s="8"/>
    </row>
    <row r="52" spans="2:9">
      <c r="C52" s="6">
        <v>1</v>
      </c>
      <c r="D52" s="6">
        <v>63</v>
      </c>
      <c r="E52" s="9" t="s">
        <v>148</v>
      </c>
      <c r="F52" s="11"/>
      <c r="G52" s="8"/>
      <c r="H52" s="8"/>
    </row>
    <row r="53" spans="2:9">
      <c r="C53" s="6">
        <v>1</v>
      </c>
      <c r="D53" s="6">
        <v>64</v>
      </c>
      <c r="E53" s="7" t="s">
        <v>149</v>
      </c>
      <c r="F53" s="11"/>
      <c r="G53" s="8"/>
      <c r="H53" s="8"/>
    </row>
    <row r="54" spans="2:9">
      <c r="C54" s="6">
        <v>1</v>
      </c>
      <c r="D54" s="6">
        <v>65</v>
      </c>
      <c r="E54" s="9" t="s">
        <v>150</v>
      </c>
      <c r="F54" s="11"/>
      <c r="G54" s="8"/>
      <c r="H54" s="8"/>
    </row>
    <row r="55" spans="2:9">
      <c r="C55" s="6">
        <v>1</v>
      </c>
      <c r="D55" s="6">
        <v>66</v>
      </c>
      <c r="E55" s="9" t="s">
        <v>151</v>
      </c>
      <c r="F55" s="11"/>
      <c r="G55" s="8"/>
      <c r="H55" s="8"/>
    </row>
    <row r="56" spans="2:9">
      <c r="C56" s="6">
        <v>1</v>
      </c>
      <c r="D56" s="6">
        <v>67</v>
      </c>
      <c r="E56" s="9" t="s">
        <v>244</v>
      </c>
      <c r="F56" s="11" t="s">
        <v>249</v>
      </c>
      <c r="G56" s="8"/>
      <c r="H56" s="8"/>
      <c r="I56" s="4" t="s">
        <v>16</v>
      </c>
    </row>
    <row r="57" spans="2:9">
      <c r="C57" s="6">
        <v>1</v>
      </c>
      <c r="D57" s="6">
        <v>68</v>
      </c>
      <c r="E57" s="9" t="s">
        <v>0</v>
      </c>
      <c r="F57" s="11"/>
      <c r="G57" s="8"/>
      <c r="H57" s="8"/>
    </row>
    <row r="58" spans="2:9">
      <c r="C58" s="6">
        <v>1</v>
      </c>
      <c r="D58" s="6">
        <v>69</v>
      </c>
      <c r="E58" s="7" t="s">
        <v>1</v>
      </c>
      <c r="F58" s="11" t="s">
        <v>283</v>
      </c>
      <c r="G58" s="8" t="s">
        <v>284</v>
      </c>
      <c r="H58" s="8"/>
    </row>
    <row r="59" spans="2:9">
      <c r="C59" s="6">
        <v>2</v>
      </c>
      <c r="D59" s="6">
        <v>1</v>
      </c>
      <c r="E59" s="7" t="s">
        <v>152</v>
      </c>
      <c r="F59" s="11"/>
      <c r="G59" s="8"/>
      <c r="H59" s="8"/>
    </row>
    <row r="60" spans="2:9">
      <c r="B60" s="5">
        <v>45525</v>
      </c>
      <c r="C60" s="6">
        <v>2</v>
      </c>
      <c r="D60" s="6">
        <v>2</v>
      </c>
      <c r="E60" s="7" t="s">
        <v>153</v>
      </c>
      <c r="F60" s="11" t="s">
        <v>270</v>
      </c>
      <c r="G60" s="8"/>
      <c r="H60" s="8" t="str">
        <f>+H2</f>
        <v>△</v>
      </c>
    </row>
    <row r="61" spans="2:9">
      <c r="C61" s="6">
        <v>2</v>
      </c>
      <c r="D61" s="6">
        <v>3</v>
      </c>
      <c r="E61" s="7" t="s">
        <v>154</v>
      </c>
      <c r="F61" s="11"/>
      <c r="G61" s="8"/>
      <c r="H61" s="8"/>
    </row>
    <row r="62" spans="2:9">
      <c r="B62" s="5">
        <v>45513</v>
      </c>
      <c r="C62" s="6">
        <v>2</v>
      </c>
      <c r="D62" s="6">
        <v>4</v>
      </c>
      <c r="E62" s="7" t="s">
        <v>33</v>
      </c>
      <c r="F62" s="11" t="s">
        <v>259</v>
      </c>
      <c r="G62" s="8"/>
      <c r="H62" s="8" t="str">
        <f>+H2</f>
        <v>△</v>
      </c>
    </row>
    <row r="63" spans="2:9">
      <c r="C63" s="6">
        <v>2</v>
      </c>
      <c r="D63" s="6">
        <v>5</v>
      </c>
      <c r="E63" s="7" t="s">
        <v>34</v>
      </c>
      <c r="F63" s="11" t="s">
        <v>259</v>
      </c>
      <c r="G63" s="8"/>
      <c r="H63" s="8"/>
      <c r="I63" s="4" t="s">
        <v>258</v>
      </c>
    </row>
    <row r="64" spans="2:9">
      <c r="B64" s="5">
        <v>45519</v>
      </c>
      <c r="C64" s="6">
        <v>2</v>
      </c>
      <c r="D64" s="6">
        <v>6</v>
      </c>
      <c r="E64" s="7" t="s">
        <v>35</v>
      </c>
      <c r="F64" s="11" t="s">
        <v>267</v>
      </c>
      <c r="G64" s="8"/>
      <c r="H64" s="8"/>
      <c r="I64" s="4" t="s">
        <v>16</v>
      </c>
    </row>
    <row r="65" spans="2:8">
      <c r="C65" s="6">
        <v>2</v>
      </c>
      <c r="D65" s="6">
        <v>7</v>
      </c>
      <c r="E65" s="7" t="s">
        <v>155</v>
      </c>
      <c r="F65" s="11"/>
      <c r="G65" s="8"/>
      <c r="H65" s="8"/>
    </row>
    <row r="66" spans="2:8">
      <c r="C66" s="6">
        <v>2</v>
      </c>
      <c r="D66" s="6">
        <v>8</v>
      </c>
      <c r="E66" s="7" t="s">
        <v>156</v>
      </c>
      <c r="F66" s="11"/>
      <c r="G66" s="8"/>
      <c r="H66" s="8"/>
    </row>
    <row r="67" spans="2:8">
      <c r="C67" s="6">
        <v>2</v>
      </c>
      <c r="D67" s="6">
        <v>9</v>
      </c>
      <c r="E67" s="7" t="s">
        <v>36</v>
      </c>
      <c r="F67" s="11"/>
      <c r="G67" s="8"/>
      <c r="H67" s="8"/>
    </row>
    <row r="68" spans="2:8">
      <c r="C68" s="6">
        <v>2</v>
      </c>
      <c r="D68" s="6">
        <v>10</v>
      </c>
      <c r="E68" s="7" t="s">
        <v>37</v>
      </c>
      <c r="F68" s="11"/>
      <c r="G68" s="8"/>
      <c r="H68" s="8"/>
    </row>
    <row r="69" spans="2:8">
      <c r="C69" s="6">
        <v>2</v>
      </c>
      <c r="D69" s="6">
        <v>11</v>
      </c>
      <c r="E69" s="7" t="s">
        <v>157</v>
      </c>
      <c r="F69" s="11"/>
      <c r="G69" s="8"/>
      <c r="H69" s="8"/>
    </row>
    <row r="70" spans="2:8">
      <c r="C70" s="6">
        <v>2</v>
      </c>
      <c r="D70" s="6">
        <v>12</v>
      </c>
      <c r="E70" s="7" t="s">
        <v>158</v>
      </c>
      <c r="F70" s="11"/>
      <c r="G70" s="8"/>
      <c r="H70" s="8"/>
    </row>
    <row r="71" spans="2:8">
      <c r="C71" s="6">
        <v>2</v>
      </c>
      <c r="D71" s="6">
        <v>13</v>
      </c>
      <c r="E71" s="9" t="s">
        <v>38</v>
      </c>
      <c r="F71" s="11"/>
      <c r="G71" s="8"/>
      <c r="H71" s="8"/>
    </row>
    <row r="72" spans="2:8">
      <c r="C72" s="6">
        <v>2</v>
      </c>
      <c r="D72" s="6">
        <v>14</v>
      </c>
      <c r="E72" s="9" t="s">
        <v>39</v>
      </c>
      <c r="F72" s="11"/>
      <c r="G72" s="8"/>
      <c r="H72" s="8"/>
    </row>
    <row r="73" spans="2:8">
      <c r="C73" s="6">
        <v>2</v>
      </c>
      <c r="D73" s="6">
        <v>15</v>
      </c>
      <c r="E73" s="9" t="s">
        <v>40</v>
      </c>
      <c r="F73" s="11"/>
      <c r="G73" s="8"/>
      <c r="H73" s="8"/>
    </row>
    <row r="74" spans="2:8">
      <c r="C74" s="6">
        <v>2</v>
      </c>
      <c r="D74" s="6">
        <v>17</v>
      </c>
      <c r="E74" s="9" t="s">
        <v>159</v>
      </c>
      <c r="F74" s="11"/>
      <c r="G74" s="8"/>
      <c r="H74" s="8"/>
    </row>
    <row r="75" spans="2:8">
      <c r="C75" s="6">
        <v>2</v>
      </c>
      <c r="D75" s="6">
        <v>18</v>
      </c>
      <c r="E75" s="7" t="s">
        <v>41</v>
      </c>
      <c r="F75" s="11"/>
      <c r="G75" s="8"/>
      <c r="H75" s="8"/>
    </row>
    <row r="76" spans="2:8">
      <c r="C76" s="6">
        <v>2</v>
      </c>
      <c r="D76" s="6">
        <v>19</v>
      </c>
      <c r="E76" s="7" t="s">
        <v>42</v>
      </c>
      <c r="F76" s="11" t="s">
        <v>255</v>
      </c>
      <c r="G76" s="8" t="s">
        <v>253</v>
      </c>
      <c r="H76" s="8"/>
    </row>
    <row r="77" spans="2:8">
      <c r="C77" s="6">
        <v>3</v>
      </c>
      <c r="D77" s="6">
        <v>1</v>
      </c>
      <c r="E77" s="7" t="s">
        <v>160</v>
      </c>
      <c r="F77" s="11"/>
      <c r="G77" s="8"/>
      <c r="H77" s="8"/>
    </row>
    <row r="78" spans="2:8">
      <c r="B78" s="5">
        <v>45530</v>
      </c>
      <c r="C78" s="6">
        <v>3</v>
      </c>
      <c r="D78" s="6">
        <v>2</v>
      </c>
      <c r="E78" s="7" t="s">
        <v>43</v>
      </c>
      <c r="F78" s="11" t="s">
        <v>282</v>
      </c>
      <c r="G78" s="8" t="str">
        <f>+G2</f>
        <v>〇</v>
      </c>
      <c r="H78" s="8"/>
    </row>
    <row r="79" spans="2:8">
      <c r="C79" s="6">
        <v>3</v>
      </c>
      <c r="D79" s="6">
        <v>4</v>
      </c>
      <c r="E79" s="7" t="s">
        <v>161</v>
      </c>
      <c r="F79" s="11"/>
      <c r="G79" s="8"/>
      <c r="H79" s="8"/>
    </row>
    <row r="80" spans="2:8">
      <c r="C80" s="6">
        <v>3</v>
      </c>
      <c r="D80" s="6">
        <v>5</v>
      </c>
      <c r="E80" s="7" t="s">
        <v>44</v>
      </c>
      <c r="F80" s="11"/>
      <c r="G80" s="8"/>
      <c r="H80" s="8"/>
    </row>
    <row r="81" spans="2:9">
      <c r="C81" s="6">
        <v>3</v>
      </c>
      <c r="D81" s="6">
        <v>6</v>
      </c>
      <c r="E81" s="7" t="s">
        <v>162</v>
      </c>
      <c r="F81" s="11"/>
      <c r="G81" s="8"/>
      <c r="H81" s="8"/>
    </row>
    <row r="82" spans="2:9">
      <c r="C82" s="6">
        <v>3</v>
      </c>
      <c r="D82" s="6">
        <v>7</v>
      </c>
      <c r="E82" s="7" t="s">
        <v>163</v>
      </c>
      <c r="F82" s="11"/>
      <c r="G82" s="8"/>
      <c r="H82" s="8"/>
    </row>
    <row r="83" spans="2:9">
      <c r="C83" s="6">
        <v>3</v>
      </c>
      <c r="D83" s="6">
        <v>8</v>
      </c>
      <c r="E83" s="7" t="s">
        <v>45</v>
      </c>
      <c r="F83" s="11"/>
      <c r="G83" s="8"/>
      <c r="H83" s="8"/>
    </row>
    <row r="84" spans="2:9">
      <c r="C84" s="6">
        <v>3</v>
      </c>
      <c r="D84" s="6">
        <v>9</v>
      </c>
      <c r="E84" s="7" t="s">
        <v>164</v>
      </c>
      <c r="F84" s="11"/>
      <c r="G84" s="8"/>
      <c r="H84" s="8"/>
    </row>
    <row r="85" spans="2:9">
      <c r="B85" s="5">
        <v>45530</v>
      </c>
      <c r="C85" s="6">
        <v>3</v>
      </c>
      <c r="D85" s="6">
        <v>11</v>
      </c>
      <c r="E85" s="7" t="s">
        <v>165</v>
      </c>
      <c r="F85" s="11" t="s">
        <v>280</v>
      </c>
      <c r="G85" s="8"/>
      <c r="H85" s="8"/>
      <c r="I85" s="4" t="str">
        <f>+I2</f>
        <v>×</v>
      </c>
    </row>
    <row r="86" spans="2:9">
      <c r="C86" s="6">
        <v>3</v>
      </c>
      <c r="D86" s="6">
        <v>12</v>
      </c>
      <c r="E86" s="7" t="s">
        <v>46</v>
      </c>
      <c r="F86" s="11"/>
      <c r="G86" s="8"/>
      <c r="H86" s="8"/>
    </row>
    <row r="87" spans="2:9">
      <c r="C87" s="6">
        <v>3</v>
      </c>
      <c r="D87" s="6">
        <v>13</v>
      </c>
      <c r="E87" s="7" t="s">
        <v>166</v>
      </c>
      <c r="F87" s="11"/>
      <c r="G87" s="8"/>
      <c r="H87" s="8"/>
    </row>
    <row r="88" spans="2:9">
      <c r="C88" s="6">
        <v>3</v>
      </c>
      <c r="D88" s="6">
        <v>14</v>
      </c>
      <c r="E88" s="7" t="s">
        <v>167</v>
      </c>
      <c r="F88" s="11"/>
      <c r="G88" s="8"/>
      <c r="H88" s="8"/>
    </row>
    <row r="89" spans="2:9">
      <c r="C89" s="6">
        <v>3</v>
      </c>
      <c r="D89" s="6">
        <v>15</v>
      </c>
      <c r="E89" s="7" t="s">
        <v>168</v>
      </c>
      <c r="F89" s="11"/>
      <c r="G89" s="8"/>
      <c r="H89" s="8"/>
    </row>
    <row r="90" spans="2:9">
      <c r="C90" s="6">
        <v>3</v>
      </c>
      <c r="D90" s="6">
        <v>16</v>
      </c>
      <c r="E90" s="7" t="s">
        <v>169</v>
      </c>
      <c r="F90" s="11" t="s">
        <v>256</v>
      </c>
      <c r="G90" s="8"/>
      <c r="H90" s="8"/>
      <c r="I90" s="4" t="s">
        <v>254</v>
      </c>
    </row>
    <row r="91" spans="2:9">
      <c r="C91" s="6">
        <v>3</v>
      </c>
      <c r="D91" s="6">
        <v>17</v>
      </c>
      <c r="E91" s="7" t="s">
        <v>47</v>
      </c>
      <c r="F91" s="11"/>
      <c r="G91" s="8"/>
      <c r="H91" s="8"/>
    </row>
    <row r="92" spans="2:9">
      <c r="C92" s="6">
        <v>3</v>
      </c>
      <c r="D92" s="6">
        <v>18</v>
      </c>
      <c r="E92" s="7" t="s">
        <v>48</v>
      </c>
      <c r="F92" s="11"/>
      <c r="G92" s="8"/>
      <c r="H92" s="8"/>
    </row>
    <row r="93" spans="2:9">
      <c r="C93" s="6">
        <v>3</v>
      </c>
      <c r="D93" s="6">
        <v>19</v>
      </c>
      <c r="E93" s="7" t="s">
        <v>49</v>
      </c>
      <c r="F93" s="11"/>
      <c r="G93" s="8"/>
      <c r="H93" s="8"/>
    </row>
    <row r="94" spans="2:9" ht="37.5">
      <c r="C94" s="6">
        <v>3</v>
      </c>
      <c r="D94" s="6">
        <v>20</v>
      </c>
      <c r="E94" s="7" t="s">
        <v>170</v>
      </c>
      <c r="F94" s="11"/>
      <c r="G94" s="8"/>
      <c r="H94" s="8"/>
    </row>
    <row r="95" spans="2:9">
      <c r="C95" s="6">
        <v>3</v>
      </c>
      <c r="D95" s="6">
        <v>22</v>
      </c>
      <c r="E95" s="7" t="s">
        <v>171</v>
      </c>
      <c r="F95" s="11"/>
      <c r="G95" s="8"/>
      <c r="H95" s="8"/>
    </row>
    <row r="96" spans="2:9">
      <c r="C96" s="6">
        <v>3</v>
      </c>
      <c r="D96" s="6">
        <v>23</v>
      </c>
      <c r="E96" s="7" t="s">
        <v>172</v>
      </c>
      <c r="F96" s="11"/>
      <c r="G96" s="8"/>
      <c r="H96" s="8"/>
    </row>
    <row r="97" spans="2:9">
      <c r="C97" s="6">
        <v>3</v>
      </c>
      <c r="D97" s="6">
        <v>24</v>
      </c>
      <c r="E97" s="7" t="s">
        <v>50</v>
      </c>
      <c r="F97" s="11"/>
      <c r="G97" s="8"/>
      <c r="H97" s="8"/>
    </row>
    <row r="98" spans="2:9">
      <c r="C98" s="6">
        <v>3</v>
      </c>
      <c r="D98" s="6">
        <v>26</v>
      </c>
      <c r="E98" s="7" t="s">
        <v>51</v>
      </c>
      <c r="F98" s="11"/>
      <c r="G98" s="8"/>
      <c r="H98" s="8"/>
    </row>
    <row r="99" spans="2:9">
      <c r="B99" s="5">
        <v>45527</v>
      </c>
      <c r="C99" s="6">
        <v>3</v>
      </c>
      <c r="D99" s="6">
        <v>27</v>
      </c>
      <c r="E99" s="9" t="s">
        <v>52</v>
      </c>
      <c r="F99" s="11" t="s">
        <v>273</v>
      </c>
      <c r="G99" s="8" t="s">
        <v>274</v>
      </c>
      <c r="H99" s="8"/>
    </row>
    <row r="100" spans="2:9">
      <c r="C100" s="6">
        <v>3</v>
      </c>
      <c r="D100" s="6">
        <v>28</v>
      </c>
      <c r="E100" s="9" t="s">
        <v>173</v>
      </c>
      <c r="F100" s="11"/>
      <c r="G100" s="8"/>
      <c r="H100" s="8"/>
    </row>
    <row r="101" spans="2:9">
      <c r="C101" s="6">
        <v>3</v>
      </c>
      <c r="D101" s="6">
        <v>30</v>
      </c>
      <c r="E101" s="7" t="s">
        <v>53</v>
      </c>
      <c r="F101" s="11"/>
      <c r="G101" s="8"/>
      <c r="H101" s="8"/>
    </row>
    <row r="102" spans="2:9">
      <c r="C102" s="6">
        <v>3</v>
      </c>
      <c r="D102" s="6">
        <v>31</v>
      </c>
      <c r="E102" s="9" t="s">
        <v>54</v>
      </c>
      <c r="F102" s="11"/>
      <c r="G102" s="8"/>
      <c r="H102" s="8"/>
    </row>
    <row r="103" spans="2:9">
      <c r="C103" s="6">
        <v>3</v>
      </c>
      <c r="D103" s="6">
        <v>32</v>
      </c>
      <c r="E103" s="9" t="s">
        <v>174</v>
      </c>
      <c r="F103" s="11"/>
      <c r="G103" s="8"/>
      <c r="H103" s="8"/>
    </row>
    <row r="104" spans="2:9">
      <c r="C104" s="6">
        <v>3</v>
      </c>
      <c r="D104" s="6">
        <v>33</v>
      </c>
      <c r="E104" s="9" t="s">
        <v>55</v>
      </c>
      <c r="F104" s="11"/>
      <c r="G104" s="8"/>
      <c r="H104" s="8"/>
    </row>
    <row r="105" spans="2:9">
      <c r="C105" s="6">
        <v>3</v>
      </c>
      <c r="D105" s="6">
        <v>34</v>
      </c>
      <c r="E105" s="9" t="s">
        <v>175</v>
      </c>
      <c r="F105" s="11"/>
      <c r="G105" s="8"/>
      <c r="H105" s="8"/>
    </row>
    <row r="106" spans="2:9">
      <c r="B106" s="5">
        <v>45512</v>
      </c>
      <c r="C106" s="6">
        <v>4</v>
      </c>
      <c r="D106" s="6">
        <v>1</v>
      </c>
      <c r="E106" s="7" t="s">
        <v>176</v>
      </c>
      <c r="F106" s="11" t="s">
        <v>237</v>
      </c>
      <c r="G106" s="8"/>
      <c r="H106" s="8"/>
      <c r="I106" s="4" t="str">
        <f>+I2</f>
        <v>×</v>
      </c>
    </row>
    <row r="107" spans="2:9">
      <c r="C107" s="6">
        <v>4</v>
      </c>
      <c r="D107" s="6">
        <v>2</v>
      </c>
      <c r="E107" s="9" t="s">
        <v>177</v>
      </c>
      <c r="F107" s="11"/>
      <c r="G107" s="8"/>
      <c r="H107" s="8"/>
    </row>
    <row r="108" spans="2:9">
      <c r="C108" s="6">
        <v>4</v>
      </c>
      <c r="D108" s="6">
        <v>3</v>
      </c>
      <c r="E108" s="9" t="s">
        <v>178</v>
      </c>
      <c r="F108" s="11"/>
      <c r="G108" s="8"/>
      <c r="H108" s="8"/>
    </row>
    <row r="109" spans="2:9">
      <c r="C109" s="6">
        <v>4</v>
      </c>
      <c r="D109" s="6">
        <v>4</v>
      </c>
      <c r="E109" s="9" t="s">
        <v>179</v>
      </c>
      <c r="F109" s="11"/>
      <c r="G109" s="8"/>
      <c r="H109" s="8"/>
    </row>
    <row r="110" spans="2:9">
      <c r="C110" s="6">
        <v>4</v>
      </c>
      <c r="D110" s="6">
        <v>5</v>
      </c>
      <c r="E110" s="9" t="s">
        <v>56</v>
      </c>
      <c r="F110" s="11"/>
      <c r="G110" s="8"/>
      <c r="H110" s="8"/>
    </row>
    <row r="111" spans="2:9">
      <c r="C111" s="6">
        <v>6</v>
      </c>
      <c r="D111" s="6">
        <v>1</v>
      </c>
      <c r="E111" s="7" t="s">
        <v>57</v>
      </c>
      <c r="F111" s="11"/>
      <c r="G111" s="8"/>
      <c r="H111" s="8"/>
    </row>
    <row r="112" spans="2:9">
      <c r="B112" s="5">
        <v>45513</v>
      </c>
      <c r="C112" s="6">
        <v>6</v>
      </c>
      <c r="D112" s="6">
        <v>3</v>
      </c>
      <c r="E112" s="7" t="s">
        <v>58</v>
      </c>
      <c r="F112" s="11" t="s">
        <v>242</v>
      </c>
      <c r="G112" s="8"/>
      <c r="H112" s="8"/>
      <c r="I112" s="4" t="str">
        <f>+I2</f>
        <v>×</v>
      </c>
    </row>
    <row r="113" spans="2:8">
      <c r="C113" s="6">
        <v>6</v>
      </c>
      <c r="D113" s="6">
        <v>4</v>
      </c>
      <c r="E113" s="7" t="s">
        <v>59</v>
      </c>
      <c r="F113" s="11"/>
      <c r="G113" s="8"/>
      <c r="H113" s="8"/>
    </row>
    <row r="114" spans="2:8">
      <c r="C114" s="6">
        <v>6</v>
      </c>
      <c r="D114" s="6">
        <v>5</v>
      </c>
      <c r="E114" s="7" t="s">
        <v>180</v>
      </c>
      <c r="F114" s="11"/>
      <c r="G114" s="8"/>
      <c r="H114" s="8"/>
    </row>
    <row r="115" spans="2:8">
      <c r="C115" s="6">
        <v>6</v>
      </c>
      <c r="D115" s="6">
        <v>6</v>
      </c>
      <c r="E115" s="7" t="s">
        <v>60</v>
      </c>
      <c r="F115" s="11"/>
      <c r="G115" s="8"/>
      <c r="H115" s="8"/>
    </row>
    <row r="116" spans="2:8">
      <c r="C116" s="6">
        <v>6</v>
      </c>
      <c r="D116" s="6">
        <v>7</v>
      </c>
      <c r="E116" s="7" t="s">
        <v>61</v>
      </c>
      <c r="F116" s="11"/>
      <c r="G116" s="8"/>
      <c r="H116" s="8"/>
    </row>
    <row r="117" spans="2:8">
      <c r="C117" s="6">
        <v>6</v>
      </c>
      <c r="D117" s="6">
        <v>8</v>
      </c>
      <c r="E117" s="7" t="s">
        <v>62</v>
      </c>
      <c r="F117" s="11"/>
      <c r="G117" s="8"/>
      <c r="H117" s="8"/>
    </row>
    <row r="118" spans="2:8">
      <c r="C118" s="6">
        <v>6</v>
      </c>
      <c r="D118" s="6">
        <v>9</v>
      </c>
      <c r="E118" s="9" t="s">
        <v>63</v>
      </c>
      <c r="F118" s="11"/>
      <c r="G118" s="8"/>
      <c r="H118" s="8"/>
    </row>
    <row r="119" spans="2:8">
      <c r="B119" s="5">
        <v>45527</v>
      </c>
      <c r="C119" s="6">
        <v>6</v>
      </c>
      <c r="D119" s="6">
        <v>10</v>
      </c>
      <c r="E119" s="7" t="s">
        <v>64</v>
      </c>
      <c r="F119" s="11" t="s">
        <v>271</v>
      </c>
      <c r="G119" s="8"/>
      <c r="H119" s="8" t="s">
        <v>272</v>
      </c>
    </row>
    <row r="120" spans="2:8">
      <c r="C120" s="6">
        <v>6</v>
      </c>
      <c r="D120" s="6">
        <v>11</v>
      </c>
      <c r="E120" s="7" t="s">
        <v>181</v>
      </c>
      <c r="F120" s="11"/>
      <c r="G120" s="8"/>
      <c r="H120" s="8"/>
    </row>
    <row r="121" spans="2:8">
      <c r="C121" s="6">
        <v>6</v>
      </c>
      <c r="D121" s="6">
        <v>15</v>
      </c>
      <c r="E121" s="7" t="s">
        <v>65</v>
      </c>
      <c r="F121" s="11"/>
      <c r="G121" s="8"/>
      <c r="H121" s="8"/>
    </row>
    <row r="122" spans="2:8">
      <c r="C122" s="6">
        <v>6</v>
      </c>
      <c r="D122" s="6">
        <v>16</v>
      </c>
      <c r="E122" s="7" t="s">
        <v>182</v>
      </c>
      <c r="F122" s="11"/>
      <c r="G122" s="8"/>
      <c r="H122" s="8"/>
    </row>
    <row r="123" spans="2:8">
      <c r="C123" s="6">
        <v>6</v>
      </c>
      <c r="D123" s="6">
        <v>19</v>
      </c>
      <c r="E123" s="7" t="s">
        <v>66</v>
      </c>
      <c r="F123" s="11"/>
      <c r="G123" s="8"/>
      <c r="H123" s="8"/>
    </row>
    <row r="124" spans="2:8">
      <c r="C124" s="6">
        <v>6</v>
      </c>
      <c r="D124" s="6">
        <v>22</v>
      </c>
      <c r="E124" s="7" t="s">
        <v>2</v>
      </c>
      <c r="F124" s="11"/>
      <c r="G124" s="8"/>
      <c r="H124" s="8"/>
    </row>
    <row r="125" spans="2:8">
      <c r="C125" s="6">
        <v>6</v>
      </c>
      <c r="D125" s="6">
        <v>23</v>
      </c>
      <c r="E125" s="7" t="s">
        <v>67</v>
      </c>
      <c r="F125" s="11"/>
      <c r="G125" s="8"/>
      <c r="H125" s="8"/>
    </row>
    <row r="126" spans="2:8">
      <c r="C126" s="6">
        <v>6</v>
      </c>
      <c r="D126" s="6">
        <v>24</v>
      </c>
      <c r="E126" s="7" t="s">
        <v>183</v>
      </c>
      <c r="F126" s="11"/>
      <c r="G126" s="8"/>
      <c r="H126" s="8"/>
    </row>
    <row r="127" spans="2:8">
      <c r="C127" s="6">
        <v>6</v>
      </c>
      <c r="D127" s="6">
        <v>25</v>
      </c>
      <c r="E127" s="7" t="s">
        <v>68</v>
      </c>
      <c r="F127" s="11"/>
      <c r="G127" s="8"/>
      <c r="H127" s="8"/>
    </row>
    <row r="128" spans="2:8">
      <c r="C128" s="6">
        <v>6</v>
      </c>
      <c r="D128" s="6">
        <v>26</v>
      </c>
      <c r="E128" s="7" t="s">
        <v>69</v>
      </c>
      <c r="F128" s="11"/>
      <c r="G128" s="8"/>
      <c r="H128" s="8"/>
    </row>
    <row r="129" spans="3:9">
      <c r="C129" s="6">
        <v>6</v>
      </c>
      <c r="D129" s="6">
        <v>27</v>
      </c>
      <c r="E129" s="7" t="s">
        <v>184</v>
      </c>
      <c r="F129" s="11"/>
      <c r="G129" s="8"/>
      <c r="H129" s="8"/>
    </row>
    <row r="130" spans="3:9">
      <c r="C130" s="6">
        <v>6</v>
      </c>
      <c r="D130" s="6">
        <v>31</v>
      </c>
      <c r="E130" s="7" t="s">
        <v>70</v>
      </c>
      <c r="F130" s="11"/>
      <c r="G130" s="8"/>
      <c r="H130" s="8"/>
    </row>
    <row r="131" spans="3:9">
      <c r="C131" s="6">
        <v>6</v>
      </c>
      <c r="D131" s="6">
        <v>32</v>
      </c>
      <c r="E131" s="7" t="s">
        <v>185</v>
      </c>
      <c r="F131" s="11" t="s">
        <v>251</v>
      </c>
      <c r="G131" s="8"/>
      <c r="H131" s="8"/>
      <c r="I131" s="4" t="s">
        <v>250</v>
      </c>
    </row>
    <row r="132" spans="3:9">
      <c r="C132" s="6">
        <v>6</v>
      </c>
      <c r="D132" s="6">
        <v>33</v>
      </c>
      <c r="E132" s="7" t="s">
        <v>186</v>
      </c>
      <c r="F132" s="11"/>
      <c r="G132" s="8"/>
      <c r="H132" s="8"/>
    </row>
    <row r="133" spans="3:9">
      <c r="C133" s="6">
        <v>6</v>
      </c>
      <c r="D133" s="6">
        <v>34</v>
      </c>
      <c r="E133" s="7" t="s">
        <v>71</v>
      </c>
      <c r="F133" s="11"/>
      <c r="G133" s="8"/>
      <c r="H133" s="8"/>
    </row>
    <row r="134" spans="3:9">
      <c r="C134" s="6">
        <v>6</v>
      </c>
      <c r="D134" s="6">
        <v>35</v>
      </c>
      <c r="E134" s="7" t="s">
        <v>187</v>
      </c>
      <c r="F134" s="11"/>
      <c r="G134" s="8"/>
      <c r="H134" s="8"/>
    </row>
    <row r="135" spans="3:9">
      <c r="C135" s="6">
        <v>6</v>
      </c>
      <c r="D135" s="6">
        <v>37</v>
      </c>
      <c r="E135" s="7" t="s">
        <v>188</v>
      </c>
      <c r="F135" s="11"/>
      <c r="G135" s="8"/>
      <c r="H135" s="8"/>
    </row>
    <row r="136" spans="3:9">
      <c r="C136" s="6">
        <v>6</v>
      </c>
      <c r="D136" s="6">
        <v>38</v>
      </c>
      <c r="E136" s="7" t="s">
        <v>72</v>
      </c>
      <c r="F136" s="11"/>
      <c r="G136" s="8"/>
      <c r="H136" s="8"/>
    </row>
    <row r="137" spans="3:9">
      <c r="C137" s="6">
        <v>6</v>
      </c>
      <c r="D137" s="6">
        <v>39</v>
      </c>
      <c r="E137" s="7" t="s">
        <v>73</v>
      </c>
      <c r="F137" s="11"/>
      <c r="G137" s="8"/>
      <c r="H137" s="8"/>
    </row>
    <row r="138" spans="3:9">
      <c r="C138" s="6">
        <v>6</v>
      </c>
      <c r="D138" s="6">
        <v>40</v>
      </c>
      <c r="E138" s="7" t="s">
        <v>74</v>
      </c>
      <c r="F138" s="11"/>
      <c r="G138" s="8"/>
      <c r="H138" s="8"/>
    </row>
    <row r="139" spans="3:9">
      <c r="C139" s="6">
        <v>6</v>
      </c>
      <c r="D139" s="6">
        <v>43</v>
      </c>
      <c r="E139" s="9" t="s">
        <v>75</v>
      </c>
      <c r="F139" s="11"/>
      <c r="G139" s="8"/>
      <c r="H139" s="8"/>
    </row>
    <row r="140" spans="3:9">
      <c r="C140" s="6">
        <v>6</v>
      </c>
      <c r="D140" s="6">
        <v>44</v>
      </c>
      <c r="E140" s="9" t="s">
        <v>76</v>
      </c>
      <c r="F140" s="11"/>
      <c r="G140" s="8"/>
      <c r="H140" s="8"/>
    </row>
    <row r="141" spans="3:9">
      <c r="C141" s="6">
        <v>6</v>
      </c>
      <c r="D141" s="6">
        <v>49</v>
      </c>
      <c r="E141" s="9" t="s">
        <v>189</v>
      </c>
      <c r="F141" s="11"/>
      <c r="G141" s="8"/>
      <c r="H141" s="8"/>
    </row>
    <row r="142" spans="3:9">
      <c r="C142" s="6">
        <v>6</v>
      </c>
      <c r="D142" s="6">
        <v>50</v>
      </c>
      <c r="E142" s="9" t="s">
        <v>190</v>
      </c>
      <c r="F142" s="11"/>
      <c r="G142" s="8"/>
      <c r="H142" s="8"/>
    </row>
    <row r="143" spans="3:9">
      <c r="C143" s="6">
        <v>6</v>
      </c>
      <c r="D143" s="6">
        <v>51</v>
      </c>
      <c r="E143" s="9" t="s">
        <v>77</v>
      </c>
      <c r="F143" s="11"/>
      <c r="G143" s="8"/>
      <c r="H143" s="8"/>
    </row>
    <row r="144" spans="3:9">
      <c r="C144" s="6">
        <v>6</v>
      </c>
      <c r="D144" s="6">
        <v>52</v>
      </c>
      <c r="E144" s="9" t="s">
        <v>78</v>
      </c>
      <c r="F144" s="11"/>
      <c r="G144" s="8"/>
      <c r="H144" s="8"/>
    </row>
    <row r="145" spans="2:8">
      <c r="C145" s="6">
        <v>6</v>
      </c>
      <c r="D145" s="6">
        <v>53</v>
      </c>
      <c r="E145" s="9" t="s">
        <v>79</v>
      </c>
      <c r="F145" s="11"/>
      <c r="G145" s="8"/>
      <c r="H145" s="8"/>
    </row>
    <row r="146" spans="2:8">
      <c r="C146" s="6">
        <v>6</v>
      </c>
      <c r="D146" s="6">
        <v>54</v>
      </c>
      <c r="E146" s="9" t="s">
        <v>80</v>
      </c>
      <c r="F146" s="11"/>
      <c r="G146" s="8"/>
      <c r="H146" s="8"/>
    </row>
    <row r="147" spans="2:8">
      <c r="C147" s="6">
        <v>6</v>
      </c>
      <c r="D147" s="6">
        <v>55</v>
      </c>
      <c r="E147" s="9" t="s">
        <v>191</v>
      </c>
      <c r="F147" s="11"/>
      <c r="G147" s="8"/>
      <c r="H147" s="8"/>
    </row>
    <row r="148" spans="2:8">
      <c r="B148" s="5">
        <v>45513</v>
      </c>
      <c r="C148" s="6">
        <v>6</v>
      </c>
      <c r="D148" s="6">
        <v>58</v>
      </c>
      <c r="E148" s="9" t="s">
        <v>192</v>
      </c>
      <c r="F148" s="11" t="s">
        <v>243</v>
      </c>
      <c r="G148" s="8" t="str">
        <f>+G2</f>
        <v>〇</v>
      </c>
      <c r="H148" s="8"/>
    </row>
    <row r="149" spans="2:8">
      <c r="C149" s="6">
        <v>6</v>
      </c>
      <c r="D149" s="6">
        <v>59</v>
      </c>
      <c r="E149" s="9" t="s">
        <v>81</v>
      </c>
      <c r="F149" s="11"/>
      <c r="G149" s="8"/>
      <c r="H149" s="8"/>
    </row>
    <row r="150" spans="2:8">
      <c r="C150" s="6">
        <v>6</v>
      </c>
      <c r="D150" s="6">
        <v>60</v>
      </c>
      <c r="E150" s="7" t="s">
        <v>3</v>
      </c>
      <c r="F150" s="11"/>
      <c r="G150" s="8"/>
      <c r="H150" s="8"/>
    </row>
    <row r="151" spans="2:8">
      <c r="C151" s="6">
        <v>6</v>
      </c>
      <c r="D151" s="6">
        <v>61</v>
      </c>
      <c r="E151" s="7" t="s">
        <v>82</v>
      </c>
      <c r="F151" s="11" t="s">
        <v>247</v>
      </c>
      <c r="G151" s="8" t="s">
        <v>248</v>
      </c>
      <c r="H151" s="8"/>
    </row>
    <row r="152" spans="2:8">
      <c r="C152" s="6">
        <v>6</v>
      </c>
      <c r="D152" s="6">
        <v>62</v>
      </c>
      <c r="E152" s="7" t="s">
        <v>83</v>
      </c>
      <c r="F152" s="11" t="s">
        <v>245</v>
      </c>
      <c r="G152" s="8" t="s">
        <v>246</v>
      </c>
      <c r="H152" s="8"/>
    </row>
    <row r="153" spans="2:8">
      <c r="C153" s="6">
        <v>6</v>
      </c>
      <c r="D153" s="6">
        <v>63</v>
      </c>
      <c r="E153" s="7" t="s">
        <v>193</v>
      </c>
      <c r="F153" s="11"/>
      <c r="G153" s="8"/>
      <c r="H153" s="8"/>
    </row>
    <row r="154" spans="2:8">
      <c r="C154" s="6">
        <v>6</v>
      </c>
      <c r="D154" s="6">
        <v>64</v>
      </c>
      <c r="E154" s="7" t="s">
        <v>84</v>
      </c>
      <c r="F154" s="11"/>
      <c r="G154" s="8"/>
      <c r="H154" s="8"/>
    </row>
    <row r="155" spans="2:8">
      <c r="C155" s="6">
        <v>6</v>
      </c>
      <c r="D155" s="6">
        <v>65</v>
      </c>
      <c r="E155" s="7" t="s">
        <v>85</v>
      </c>
      <c r="F155" s="11"/>
      <c r="G155" s="8"/>
      <c r="H155" s="8"/>
    </row>
    <row r="156" spans="2:8">
      <c r="C156" s="6">
        <v>6</v>
      </c>
      <c r="D156" s="6">
        <v>66</v>
      </c>
      <c r="E156" s="7" t="s">
        <v>86</v>
      </c>
      <c r="F156" s="11"/>
      <c r="G156" s="8"/>
      <c r="H156" s="8"/>
    </row>
    <row r="157" spans="2:8">
      <c r="C157" s="6">
        <v>6</v>
      </c>
      <c r="D157" s="6">
        <v>67</v>
      </c>
      <c r="E157" s="7" t="s">
        <v>87</v>
      </c>
      <c r="F157" s="11"/>
      <c r="G157" s="8"/>
      <c r="H157" s="8"/>
    </row>
    <row r="158" spans="2:8">
      <c r="C158" s="6">
        <v>6</v>
      </c>
      <c r="D158" s="6">
        <v>68</v>
      </c>
      <c r="E158" s="7"/>
      <c r="F158" s="11"/>
      <c r="G158" s="8"/>
      <c r="H158" s="8"/>
    </row>
    <row r="159" spans="2:8">
      <c r="C159" s="6">
        <v>6</v>
      </c>
      <c r="D159" s="6">
        <v>69</v>
      </c>
      <c r="E159" s="7" t="s">
        <v>194</v>
      </c>
      <c r="F159" s="11"/>
      <c r="G159" s="8"/>
      <c r="H159" s="8"/>
    </row>
    <row r="160" spans="2:8">
      <c r="C160" s="6">
        <v>6</v>
      </c>
      <c r="D160" s="6">
        <v>70</v>
      </c>
      <c r="E160" s="7" t="s">
        <v>88</v>
      </c>
      <c r="F160" s="11"/>
      <c r="G160" s="8"/>
      <c r="H160" s="8"/>
    </row>
    <row r="161" spans="2:10">
      <c r="C161" s="6">
        <v>7</v>
      </c>
      <c r="D161" s="6">
        <v>1</v>
      </c>
      <c r="E161" s="7" t="s">
        <v>4</v>
      </c>
      <c r="F161" s="11"/>
      <c r="G161" s="8"/>
      <c r="H161" s="8"/>
    </row>
    <row r="162" spans="2:10">
      <c r="C162" s="6">
        <v>7</v>
      </c>
      <c r="D162" s="6">
        <v>2</v>
      </c>
      <c r="E162" s="7" t="s">
        <v>195</v>
      </c>
      <c r="F162" s="11"/>
      <c r="G162" s="8"/>
      <c r="H162" s="8"/>
    </row>
    <row r="163" spans="2:10">
      <c r="C163" s="6">
        <v>7</v>
      </c>
      <c r="D163" s="6">
        <v>3</v>
      </c>
      <c r="E163" s="7" t="s">
        <v>196</v>
      </c>
      <c r="F163" s="11"/>
      <c r="G163" s="8"/>
      <c r="H163" s="8"/>
    </row>
    <row r="164" spans="2:10">
      <c r="C164" s="6">
        <v>7</v>
      </c>
      <c r="D164" s="6">
        <v>7</v>
      </c>
      <c r="E164" s="7" t="s">
        <v>197</v>
      </c>
      <c r="F164" s="11"/>
      <c r="G164" s="8"/>
      <c r="H164" s="8"/>
    </row>
    <row r="165" spans="2:10">
      <c r="C165" s="6">
        <v>7</v>
      </c>
      <c r="D165" s="6">
        <v>9</v>
      </c>
      <c r="E165" s="7" t="s">
        <v>198</v>
      </c>
      <c r="F165" s="11"/>
      <c r="G165" s="8"/>
      <c r="H165" s="8"/>
    </row>
    <row r="166" spans="2:10">
      <c r="C166" s="6">
        <v>7</v>
      </c>
      <c r="D166" s="6">
        <v>10</v>
      </c>
      <c r="E166" s="7" t="s">
        <v>89</v>
      </c>
      <c r="F166" s="11"/>
      <c r="G166" s="8"/>
      <c r="H166" s="8"/>
    </row>
    <row r="167" spans="2:10">
      <c r="C167" s="6">
        <v>7</v>
      </c>
      <c r="D167" s="6">
        <v>12</v>
      </c>
      <c r="E167" s="7" t="s">
        <v>199</v>
      </c>
      <c r="F167" s="11"/>
      <c r="G167" s="8"/>
      <c r="H167" s="8"/>
    </row>
    <row r="168" spans="2:10">
      <c r="B168" s="5">
        <v>45511</v>
      </c>
      <c r="C168" s="6">
        <v>7</v>
      </c>
      <c r="D168" s="6">
        <v>13</v>
      </c>
      <c r="E168" s="7" t="s">
        <v>90</v>
      </c>
      <c r="F168" s="11" t="s">
        <v>232</v>
      </c>
      <c r="G168" s="8" t="str">
        <f>+G2</f>
        <v>〇</v>
      </c>
      <c r="H168" s="8"/>
      <c r="J168" t="s">
        <v>234</v>
      </c>
    </row>
    <row r="169" spans="2:10">
      <c r="C169" s="6">
        <v>7</v>
      </c>
      <c r="D169" s="6">
        <v>14</v>
      </c>
      <c r="E169" s="7" t="s">
        <v>200</v>
      </c>
      <c r="F169" s="11"/>
      <c r="G169" s="8"/>
      <c r="H169" s="8"/>
    </row>
    <row r="170" spans="2:10">
      <c r="C170" s="6">
        <v>7</v>
      </c>
      <c r="D170" s="6">
        <v>15</v>
      </c>
      <c r="E170" s="7" t="s">
        <v>5</v>
      </c>
      <c r="F170" s="11"/>
      <c r="G170" s="8"/>
      <c r="H170" s="8"/>
    </row>
    <row r="171" spans="2:10">
      <c r="C171" s="6">
        <v>7</v>
      </c>
      <c r="D171" s="6">
        <v>16</v>
      </c>
      <c r="E171" s="7" t="s">
        <v>91</v>
      </c>
      <c r="F171" s="11"/>
      <c r="G171" s="8"/>
      <c r="H171" s="8"/>
    </row>
    <row r="172" spans="2:10">
      <c r="C172" s="6">
        <v>8</v>
      </c>
      <c r="D172" s="6">
        <v>1</v>
      </c>
      <c r="E172" s="7" t="s">
        <v>201</v>
      </c>
      <c r="F172" s="11"/>
      <c r="G172" s="8"/>
      <c r="H172" s="8"/>
    </row>
    <row r="173" spans="2:10">
      <c r="C173" s="6">
        <v>10</v>
      </c>
      <c r="D173" s="6">
        <v>1</v>
      </c>
      <c r="E173" s="7" t="s">
        <v>202</v>
      </c>
      <c r="F173" s="11"/>
      <c r="G173" s="8"/>
      <c r="H173" s="8"/>
    </row>
    <row r="174" spans="2:10">
      <c r="C174" s="6">
        <v>10</v>
      </c>
      <c r="D174" s="6">
        <v>2</v>
      </c>
      <c r="E174" s="7" t="s">
        <v>203</v>
      </c>
      <c r="F174" s="11"/>
      <c r="G174" s="8"/>
      <c r="H174" s="8"/>
    </row>
    <row r="175" spans="2:10">
      <c r="C175" s="6">
        <v>10</v>
      </c>
      <c r="D175" s="6">
        <v>3</v>
      </c>
      <c r="E175" s="7" t="s">
        <v>92</v>
      </c>
      <c r="F175" s="11"/>
      <c r="G175" s="8"/>
      <c r="H175" s="8"/>
    </row>
    <row r="176" spans="2:10">
      <c r="C176" s="6">
        <v>10</v>
      </c>
      <c r="D176" s="6">
        <v>4</v>
      </c>
      <c r="E176" s="7" t="s">
        <v>93</v>
      </c>
      <c r="F176" s="11"/>
      <c r="G176" s="8"/>
      <c r="H176" s="8"/>
    </row>
    <row r="177" spans="2:10">
      <c r="C177" s="6">
        <v>10</v>
      </c>
      <c r="D177" s="6">
        <v>5</v>
      </c>
      <c r="E177" s="7" t="s">
        <v>94</v>
      </c>
      <c r="F177" s="11"/>
      <c r="G177" s="8"/>
      <c r="H177" s="8"/>
    </row>
    <row r="178" spans="2:10">
      <c r="C178" s="6">
        <v>10</v>
      </c>
      <c r="D178" s="6">
        <v>6</v>
      </c>
      <c r="E178" s="7" t="s">
        <v>95</v>
      </c>
      <c r="F178" s="11"/>
      <c r="G178" s="8"/>
      <c r="H178" s="8"/>
    </row>
    <row r="179" spans="2:10">
      <c r="C179" s="6">
        <v>10</v>
      </c>
      <c r="D179" s="6">
        <v>7</v>
      </c>
      <c r="E179" s="7" t="s">
        <v>96</v>
      </c>
      <c r="F179" s="11"/>
      <c r="G179" s="8"/>
      <c r="H179" s="8"/>
    </row>
    <row r="180" spans="2:10">
      <c r="C180" s="6">
        <v>11</v>
      </c>
      <c r="D180" s="6">
        <v>1</v>
      </c>
      <c r="E180" s="7" t="s">
        <v>204</v>
      </c>
      <c r="F180" s="11"/>
      <c r="G180" s="8"/>
      <c r="H180" s="8"/>
    </row>
    <row r="181" spans="2:10">
      <c r="C181" s="6">
        <v>11</v>
      </c>
      <c r="D181" s="6">
        <v>2</v>
      </c>
      <c r="E181" s="7" t="s">
        <v>97</v>
      </c>
      <c r="F181" s="11"/>
      <c r="G181" s="8"/>
      <c r="H181" s="8"/>
    </row>
    <row r="182" spans="2:10">
      <c r="C182" s="6">
        <v>11</v>
      </c>
      <c r="D182" s="6">
        <v>5</v>
      </c>
      <c r="E182" s="7" t="s">
        <v>98</v>
      </c>
      <c r="F182" s="11"/>
      <c r="G182" s="8"/>
      <c r="H182" s="8"/>
    </row>
    <row r="183" spans="2:10">
      <c r="C183" s="6">
        <v>11</v>
      </c>
      <c r="D183" s="6">
        <v>6</v>
      </c>
      <c r="E183" s="7" t="s">
        <v>99</v>
      </c>
      <c r="F183" s="11"/>
      <c r="G183" s="8"/>
      <c r="H183" s="8"/>
    </row>
    <row r="184" spans="2:10">
      <c r="C184" s="6">
        <v>11</v>
      </c>
      <c r="D184" s="6">
        <v>7</v>
      </c>
      <c r="E184" s="7" t="s">
        <v>100</v>
      </c>
      <c r="F184" s="11"/>
      <c r="G184" s="8"/>
      <c r="H184" s="8"/>
    </row>
    <row r="185" spans="2:10">
      <c r="C185" s="6">
        <v>13</v>
      </c>
      <c r="D185" s="6">
        <v>1</v>
      </c>
      <c r="E185" s="7" t="s">
        <v>205</v>
      </c>
      <c r="F185" s="11"/>
      <c r="G185" s="8"/>
      <c r="H185" s="8"/>
    </row>
    <row r="186" spans="2:10">
      <c r="B186" s="5">
        <v>45519</v>
      </c>
      <c r="C186" s="6">
        <v>13</v>
      </c>
      <c r="D186" s="6">
        <v>2</v>
      </c>
      <c r="E186" s="7" t="s">
        <v>206</v>
      </c>
      <c r="F186" s="11" t="s">
        <v>265</v>
      </c>
      <c r="G186" s="8"/>
      <c r="H186" s="8"/>
      <c r="I186" s="4" t="s">
        <v>264</v>
      </c>
    </row>
    <row r="187" spans="2:10">
      <c r="C187" s="6">
        <v>13</v>
      </c>
      <c r="D187" s="6">
        <v>4</v>
      </c>
      <c r="E187" s="7" t="s">
        <v>101</v>
      </c>
      <c r="F187" s="11"/>
      <c r="G187" s="8"/>
      <c r="H187" s="8"/>
    </row>
    <row r="188" spans="2:10">
      <c r="C188" s="6">
        <v>13</v>
      </c>
      <c r="D188" s="6">
        <v>5</v>
      </c>
      <c r="E188" s="7" t="s">
        <v>102</v>
      </c>
      <c r="F188" s="11" t="s">
        <v>252</v>
      </c>
      <c r="G188" s="8" t="s">
        <v>253</v>
      </c>
      <c r="H188" s="8"/>
      <c r="J188" t="s">
        <v>257</v>
      </c>
    </row>
    <row r="189" spans="2:10">
      <c r="B189" s="5">
        <v>45520</v>
      </c>
      <c r="C189" s="6">
        <v>13</v>
      </c>
      <c r="D189" s="6">
        <v>6</v>
      </c>
      <c r="E189" s="7" t="s">
        <v>207</v>
      </c>
      <c r="F189" s="11" t="s">
        <v>266</v>
      </c>
      <c r="G189" s="8"/>
      <c r="H189" s="8"/>
      <c r="I189" s="4" t="s">
        <v>16</v>
      </c>
    </row>
    <row r="190" spans="2:10">
      <c r="B190" s="5">
        <v>45511</v>
      </c>
      <c r="C190" s="6">
        <v>13</v>
      </c>
      <c r="D190" s="6">
        <v>7</v>
      </c>
      <c r="E190" s="7" t="s">
        <v>103</v>
      </c>
      <c r="F190" s="12" t="s">
        <v>6</v>
      </c>
      <c r="G190" s="8"/>
      <c r="H190" s="8"/>
      <c r="I190" s="4" t="s">
        <v>16</v>
      </c>
    </row>
    <row r="191" spans="2:10">
      <c r="C191" s="6">
        <v>13</v>
      </c>
      <c r="D191" s="6">
        <v>8</v>
      </c>
      <c r="E191" s="7" t="s">
        <v>208</v>
      </c>
      <c r="F191" s="11"/>
      <c r="G191" s="8"/>
      <c r="H191" s="8"/>
    </row>
    <row r="192" spans="2:10">
      <c r="C192" s="6">
        <v>13</v>
      </c>
      <c r="D192" s="6">
        <v>9</v>
      </c>
      <c r="E192" s="7" t="s">
        <v>209</v>
      </c>
      <c r="F192" s="11"/>
      <c r="G192" s="8"/>
      <c r="H192" s="8"/>
    </row>
    <row r="193" spans="3:8">
      <c r="C193" s="6">
        <v>13</v>
      </c>
      <c r="D193" s="6">
        <v>13</v>
      </c>
      <c r="E193" s="7" t="s">
        <v>210</v>
      </c>
      <c r="F193" s="11"/>
      <c r="G193" s="8"/>
      <c r="H193" s="8"/>
    </row>
    <row r="194" spans="3:8">
      <c r="C194" s="6">
        <v>13</v>
      </c>
      <c r="D194" s="6">
        <v>18</v>
      </c>
      <c r="E194" s="7" t="s">
        <v>211</v>
      </c>
      <c r="F194" s="11"/>
      <c r="G194" s="8"/>
      <c r="H194" s="8"/>
    </row>
    <row r="195" spans="3:8">
      <c r="C195" s="6">
        <v>13</v>
      </c>
      <c r="D195" s="6">
        <v>19</v>
      </c>
      <c r="E195" s="7" t="s">
        <v>212</v>
      </c>
      <c r="F195" s="11"/>
      <c r="G195" s="8"/>
      <c r="H195" s="8"/>
    </row>
    <row r="196" spans="3:8">
      <c r="C196" s="6">
        <v>13</v>
      </c>
      <c r="D196" s="6">
        <v>20</v>
      </c>
      <c r="E196" s="7" t="s">
        <v>213</v>
      </c>
      <c r="F196" s="11"/>
      <c r="G196" s="8"/>
      <c r="H196" s="8"/>
    </row>
    <row r="197" spans="3:8">
      <c r="C197" s="6">
        <v>13</v>
      </c>
      <c r="D197" s="6">
        <v>22</v>
      </c>
      <c r="E197" s="7" t="s">
        <v>214</v>
      </c>
      <c r="F197" s="11"/>
      <c r="G197" s="8"/>
      <c r="H197" s="8"/>
    </row>
    <row r="198" spans="3:8">
      <c r="C198" s="6">
        <v>13</v>
      </c>
      <c r="D198" s="6">
        <v>23</v>
      </c>
      <c r="E198" s="7" t="s">
        <v>215</v>
      </c>
      <c r="F198" s="11"/>
      <c r="G198" s="8"/>
      <c r="H198" s="8"/>
    </row>
    <row r="199" spans="3:8">
      <c r="C199" s="6">
        <v>13</v>
      </c>
      <c r="D199" s="6">
        <v>24</v>
      </c>
      <c r="E199" s="7" t="s">
        <v>104</v>
      </c>
      <c r="F199" s="11"/>
      <c r="G199" s="8"/>
      <c r="H199" s="8"/>
    </row>
    <row r="200" spans="3:8">
      <c r="C200" s="6">
        <v>13</v>
      </c>
      <c r="D200" s="6">
        <v>25</v>
      </c>
      <c r="E200" s="7" t="s">
        <v>216</v>
      </c>
      <c r="F200" s="11"/>
      <c r="G200" s="8"/>
      <c r="H200" s="8"/>
    </row>
    <row r="201" spans="3:8">
      <c r="C201" s="6">
        <v>13</v>
      </c>
      <c r="D201" s="6">
        <v>27</v>
      </c>
      <c r="E201" s="7" t="s">
        <v>217</v>
      </c>
      <c r="F201" s="11"/>
      <c r="G201" s="8"/>
      <c r="H201" s="8"/>
    </row>
    <row r="202" spans="3:8">
      <c r="C202" s="6">
        <v>13</v>
      </c>
      <c r="D202" s="6">
        <v>29</v>
      </c>
      <c r="E202" s="7" t="s">
        <v>218</v>
      </c>
      <c r="F202" s="11"/>
      <c r="G202" s="8"/>
      <c r="H202" s="8"/>
    </row>
    <row r="203" spans="3:8">
      <c r="C203" s="6">
        <v>13</v>
      </c>
      <c r="D203" s="6">
        <v>30</v>
      </c>
      <c r="E203" s="7" t="s">
        <v>219</v>
      </c>
      <c r="F203" s="11"/>
      <c r="G203" s="8"/>
      <c r="H203" s="8"/>
    </row>
    <row r="204" spans="3:8">
      <c r="C204" s="6">
        <v>13</v>
      </c>
      <c r="D204" s="6">
        <v>32</v>
      </c>
      <c r="E204" s="7" t="s">
        <v>105</v>
      </c>
      <c r="F204" s="11"/>
      <c r="G204" s="8"/>
      <c r="H204" s="8"/>
    </row>
    <row r="205" spans="3:8">
      <c r="C205" s="6">
        <v>13</v>
      </c>
      <c r="D205" s="6">
        <v>33</v>
      </c>
      <c r="E205" s="7" t="s">
        <v>106</v>
      </c>
      <c r="F205" s="11"/>
      <c r="G205" s="8"/>
      <c r="H205" s="8"/>
    </row>
    <row r="206" spans="3:8">
      <c r="C206" s="6">
        <v>13</v>
      </c>
      <c r="D206" s="6">
        <v>34</v>
      </c>
      <c r="E206" s="7" t="s">
        <v>107</v>
      </c>
      <c r="F206" s="11"/>
      <c r="G206" s="8"/>
      <c r="H206" s="8"/>
    </row>
    <row r="207" spans="3:8">
      <c r="C207" s="6">
        <v>13</v>
      </c>
      <c r="D207" s="6">
        <v>35</v>
      </c>
      <c r="E207" s="9" t="s">
        <v>108</v>
      </c>
      <c r="F207" s="11"/>
      <c r="G207" s="8"/>
      <c r="H207" s="8"/>
    </row>
    <row r="208" spans="3:8">
      <c r="C208" s="6">
        <v>13</v>
      </c>
      <c r="D208" s="6">
        <v>36</v>
      </c>
      <c r="E208" s="7" t="s">
        <v>220</v>
      </c>
      <c r="F208" s="11"/>
      <c r="G208" s="8"/>
      <c r="H208" s="8"/>
    </row>
    <row r="209" spans="2:10">
      <c r="C209" s="6">
        <v>13</v>
      </c>
      <c r="D209" s="6">
        <v>38</v>
      </c>
      <c r="E209" s="7" t="s">
        <v>109</v>
      </c>
      <c r="F209" s="11"/>
      <c r="G209" s="8"/>
      <c r="H209" s="8"/>
    </row>
    <row r="210" spans="2:10">
      <c r="C210" s="6">
        <v>13</v>
      </c>
      <c r="D210" s="6">
        <v>40</v>
      </c>
      <c r="E210" s="9" t="s">
        <v>221</v>
      </c>
      <c r="F210" s="11"/>
      <c r="G210" s="8"/>
      <c r="H210" s="8"/>
    </row>
    <row r="211" spans="2:10">
      <c r="C211" s="6">
        <v>13</v>
      </c>
      <c r="D211" s="6">
        <v>42</v>
      </c>
      <c r="E211" s="7" t="s">
        <v>110</v>
      </c>
      <c r="F211" s="11"/>
      <c r="G211" s="8"/>
      <c r="H211" s="8"/>
    </row>
    <row r="212" spans="2:10">
      <c r="C212" s="6">
        <v>13</v>
      </c>
      <c r="D212" s="6">
        <v>43</v>
      </c>
      <c r="E212" s="7" t="s">
        <v>222</v>
      </c>
      <c r="F212" s="11"/>
      <c r="G212" s="8"/>
      <c r="H212" s="8"/>
    </row>
    <row r="213" spans="2:10">
      <c r="B213" s="5">
        <v>45511</v>
      </c>
      <c r="C213" s="6">
        <v>13</v>
      </c>
      <c r="D213" s="6">
        <v>44</v>
      </c>
      <c r="E213" s="7" t="s">
        <v>111</v>
      </c>
      <c r="F213" s="11" t="s">
        <v>230</v>
      </c>
      <c r="G213" s="8"/>
      <c r="H213" s="8"/>
      <c r="I213" s="4" t="s">
        <v>16</v>
      </c>
    </row>
    <row r="214" spans="2:10">
      <c r="C214" s="6">
        <v>13</v>
      </c>
      <c r="D214" s="6">
        <v>46</v>
      </c>
      <c r="E214" s="7" t="s">
        <v>112</v>
      </c>
      <c r="F214" s="11"/>
      <c r="G214" s="8"/>
      <c r="H214" s="8"/>
    </row>
    <row r="215" spans="2:10">
      <c r="C215" s="6">
        <v>13</v>
      </c>
      <c r="D215" s="6">
        <v>48</v>
      </c>
      <c r="E215" s="7" t="s">
        <v>223</v>
      </c>
      <c r="F215" s="11"/>
      <c r="G215" s="8"/>
      <c r="H215" s="8"/>
    </row>
    <row r="216" spans="2:10">
      <c r="C216" s="6">
        <v>13</v>
      </c>
      <c r="D216" s="6">
        <v>49</v>
      </c>
      <c r="E216" s="7" t="s">
        <v>224</v>
      </c>
      <c r="F216" s="11"/>
      <c r="G216" s="8"/>
      <c r="H216" s="8"/>
    </row>
    <row r="217" spans="2:10">
      <c r="C217" s="6">
        <v>13</v>
      </c>
      <c r="D217" s="6">
        <v>50</v>
      </c>
      <c r="E217" s="7" t="s">
        <v>225</v>
      </c>
      <c r="F217" s="11" t="s">
        <v>276</v>
      </c>
      <c r="G217" s="8"/>
      <c r="H217" s="8" t="s">
        <v>277</v>
      </c>
    </row>
    <row r="218" spans="2:10">
      <c r="C218" s="6">
        <v>13</v>
      </c>
      <c r="D218" s="6">
        <v>51</v>
      </c>
      <c r="E218" s="7" t="s">
        <v>113</v>
      </c>
      <c r="F218" s="11"/>
      <c r="G218" s="8"/>
      <c r="H218" s="8"/>
    </row>
    <row r="219" spans="2:10">
      <c r="C219" s="6">
        <v>13</v>
      </c>
      <c r="D219" s="6">
        <v>52</v>
      </c>
      <c r="E219" s="7" t="s">
        <v>114</v>
      </c>
      <c r="F219" s="11"/>
      <c r="G219" s="8"/>
      <c r="H219" s="8"/>
    </row>
    <row r="220" spans="2:10">
      <c r="C220" s="6">
        <v>13</v>
      </c>
      <c r="D220" s="6">
        <v>53</v>
      </c>
      <c r="E220" s="7" t="s">
        <v>7</v>
      </c>
      <c r="F220" s="11"/>
      <c r="G220" s="8"/>
      <c r="H220" s="8"/>
    </row>
    <row r="221" spans="2:10">
      <c r="C221" s="6">
        <v>16</v>
      </c>
      <c r="D221" s="6">
        <v>1</v>
      </c>
      <c r="E221" s="7" t="s">
        <v>115</v>
      </c>
      <c r="F221" s="11"/>
      <c r="G221" s="8"/>
      <c r="H221" s="8"/>
    </row>
    <row r="222" spans="2:10">
      <c r="C222" s="6">
        <v>16</v>
      </c>
      <c r="D222" s="6">
        <v>3</v>
      </c>
      <c r="E222" s="7" t="s">
        <v>226</v>
      </c>
      <c r="F222" s="11"/>
      <c r="G222" s="8"/>
      <c r="H222" s="8"/>
    </row>
    <row r="223" spans="2:10">
      <c r="B223" s="5">
        <v>45518</v>
      </c>
      <c r="C223" s="6">
        <v>17</v>
      </c>
      <c r="D223" s="6">
        <v>1</v>
      </c>
      <c r="E223" s="7" t="s">
        <v>227</v>
      </c>
      <c r="F223" s="14" t="s">
        <v>260</v>
      </c>
      <c r="G223" s="8"/>
      <c r="H223" s="8" t="s">
        <v>261</v>
      </c>
      <c r="J223" t="s">
        <v>262</v>
      </c>
    </row>
    <row r="224" spans="2:10">
      <c r="C224" s="6">
        <v>18</v>
      </c>
      <c r="D224" s="6">
        <v>1</v>
      </c>
      <c r="E224" s="7" t="s">
        <v>228</v>
      </c>
      <c r="F224" s="11"/>
      <c r="G224" s="8"/>
      <c r="H224" s="8"/>
    </row>
    <row r="225" spans="2:9">
      <c r="C225" s="6">
        <v>19</v>
      </c>
      <c r="D225" s="6">
        <v>1</v>
      </c>
      <c r="E225" s="7" t="s">
        <v>116</v>
      </c>
      <c r="F225" s="11"/>
      <c r="G225" s="8"/>
      <c r="H225" s="8"/>
    </row>
    <row r="226" spans="2:9">
      <c r="B226" s="5">
        <v>45511</v>
      </c>
      <c r="C226" s="6">
        <v>19</v>
      </c>
      <c r="D226" s="6">
        <v>3</v>
      </c>
      <c r="E226" s="7" t="s">
        <v>229</v>
      </c>
      <c r="F226" s="11" t="s">
        <v>231</v>
      </c>
      <c r="G226" s="4" t="s">
        <v>15</v>
      </c>
    </row>
    <row r="227" spans="2:9">
      <c r="C227" s="6">
        <v>222</v>
      </c>
      <c r="G227" s="4">
        <f>COUNTIF(G5:G226,"=〇")</f>
        <v>12</v>
      </c>
      <c r="H227" s="4">
        <f>COUNTIF(H5:H226,"=△")</f>
        <v>10</v>
      </c>
      <c r="I227" s="4">
        <f>COUNTIF(I5:I226,"=×")</f>
        <v>15</v>
      </c>
    </row>
    <row r="228" spans="2:9">
      <c r="B228" t="s">
        <v>238</v>
      </c>
      <c r="C228">
        <f>+G227+I227+H227</f>
        <v>37</v>
      </c>
    </row>
    <row r="229" spans="2:9">
      <c r="C229" s="13">
        <f>+C228/C227</f>
        <v>0.16666666666666666</v>
      </c>
    </row>
  </sheetData>
  <mergeCells count="9">
    <mergeCell ref="I3:I4"/>
    <mergeCell ref="J3:J4"/>
    <mergeCell ref="B3:B4"/>
    <mergeCell ref="C3:C4"/>
    <mergeCell ref="D3:D4"/>
    <mergeCell ref="E3:E4"/>
    <mergeCell ref="F3:F4"/>
    <mergeCell ref="G3:G4"/>
    <mergeCell ref="H3:H4"/>
  </mergeCells>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2024904</vt:lpstr>
      <vt:lpstr>2024826</vt:lpstr>
      <vt:lpstr>'2024904'!Print_Area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サポセン いせはら</dc:creator>
  <cp:lastModifiedBy>Administrator</cp:lastModifiedBy>
  <cp:lastPrinted>2024-10-03T01:31:12Z</cp:lastPrinted>
  <dcterms:created xsi:type="dcterms:W3CDTF">2024-08-07T01:09:47Z</dcterms:created>
  <dcterms:modified xsi:type="dcterms:W3CDTF">2024-10-03T03:12:20Z</dcterms:modified>
</cp:coreProperties>
</file>